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sedgar/Downloads/"/>
    </mc:Choice>
  </mc:AlternateContent>
  <xr:revisionPtr revIDLastSave="0" documentId="13_ncr:1_{AB440801-EE7A-BF47-8568-91E032383FAE}" xr6:coauthVersionLast="47" xr6:coauthVersionMax="47" xr10:uidLastSave="{00000000-0000-0000-0000-000000000000}"/>
  <bookViews>
    <workbookView xWindow="-35980" yWindow="1580" windowWidth="29040" windowHeight="15220" xr2:uid="{00000000-000D-0000-FFFF-FFFF00000000}"/>
  </bookViews>
  <sheets>
    <sheet name="CMU 2025-2026 Official Calendar" sheetId="1" r:id="rId1"/>
  </sheets>
  <definedNames>
    <definedName name="_xlnm.Print_Area" localSheetId="0">'CMU 2025-2026 Official Calendar'!$A$1:$J$188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6" i="1" l="1"/>
  <c r="J134" i="1" l="1"/>
  <c r="J137" i="1" s="1"/>
  <c r="J140" i="1" s="1"/>
  <c r="J143" i="1" s="1"/>
  <c r="J146" i="1" s="1"/>
  <c r="J149" i="1" s="1"/>
  <c r="J152" i="1" s="1"/>
  <c r="J155" i="1" s="1"/>
  <c r="J158" i="1" s="1"/>
  <c r="J161" i="1" s="1"/>
  <c r="J164" i="1" s="1"/>
  <c r="C6" i="1"/>
  <c r="D6" i="1" l="1"/>
  <c r="E6" i="1" s="1"/>
  <c r="F6" i="1" s="1"/>
  <c r="G6" i="1" s="1"/>
  <c r="H6" i="1" s="1"/>
  <c r="B9" i="1"/>
  <c r="B12" i="1" l="1"/>
  <c r="C9" i="1"/>
  <c r="D9" i="1" s="1"/>
  <c r="E9" i="1" s="1"/>
  <c r="F9" i="1" s="1"/>
  <c r="G9" i="1" s="1"/>
  <c r="H9" i="1" l="1"/>
  <c r="B15" i="1"/>
  <c r="C12" i="1"/>
  <c r="D12" i="1" s="1"/>
  <c r="E12" i="1" s="1"/>
  <c r="F12" i="1" s="1"/>
  <c r="G12" i="1" s="1"/>
  <c r="H12" i="1" s="1"/>
  <c r="B18" i="1" l="1"/>
  <c r="C15" i="1"/>
  <c r="D15" i="1" s="1"/>
  <c r="E15" i="1" s="1"/>
  <c r="F15" i="1" s="1"/>
  <c r="G15" i="1" s="1"/>
  <c r="H15" i="1" s="1"/>
  <c r="B21" i="1" l="1"/>
  <c r="C18" i="1"/>
  <c r="D18" i="1" s="1"/>
  <c r="E18" i="1" l="1"/>
  <c r="F18" i="1" s="1"/>
  <c r="G18" i="1" s="1"/>
  <c r="H18" i="1" s="1"/>
  <c r="B24" i="1"/>
  <c r="C21" i="1"/>
  <c r="D21" i="1" s="1"/>
  <c r="E21" i="1" s="1"/>
  <c r="F21" i="1" s="1"/>
  <c r="G21" i="1" s="1"/>
  <c r="H21" i="1" s="1"/>
  <c r="B27" i="1" l="1"/>
  <c r="C24" i="1"/>
  <c r="D24" i="1" s="1"/>
  <c r="E24" i="1" s="1"/>
  <c r="F24" i="1" s="1"/>
  <c r="G24" i="1" s="1"/>
  <c r="H24" i="1" s="1"/>
  <c r="B31" i="1" l="1"/>
  <c r="C27" i="1"/>
  <c r="D27" i="1" s="1"/>
  <c r="E27" i="1" s="1"/>
  <c r="F27" i="1" s="1"/>
  <c r="G27" i="1" l="1"/>
  <c r="H27" i="1" s="1"/>
  <c r="B34" i="1"/>
  <c r="C31" i="1"/>
  <c r="D31" i="1" s="1"/>
  <c r="E31" i="1" s="1"/>
  <c r="F31" i="1" s="1"/>
  <c r="G31" i="1" s="1"/>
  <c r="H31" i="1" s="1"/>
  <c r="B37" i="1" l="1"/>
  <c r="C34" i="1"/>
  <c r="D34" i="1" s="1"/>
  <c r="E34" i="1" s="1"/>
  <c r="F34" i="1" s="1"/>
  <c r="G34" i="1" s="1"/>
  <c r="H34" i="1" l="1"/>
  <c r="B40" i="1"/>
  <c r="C37" i="1"/>
  <c r="D37" i="1" s="1"/>
  <c r="E37" i="1" s="1"/>
  <c r="F37" i="1" s="1"/>
  <c r="G37" i="1" s="1"/>
  <c r="H37" i="1" s="1"/>
  <c r="B43" i="1" l="1"/>
  <c r="C40" i="1"/>
  <c r="D40" i="1" l="1"/>
  <c r="E40" i="1" s="1"/>
  <c r="F40" i="1" s="1"/>
  <c r="G40" i="1" s="1"/>
  <c r="H40" i="1" s="1"/>
  <c r="B46" i="1"/>
  <c r="C43" i="1"/>
  <c r="D43" i="1" s="1"/>
  <c r="E43" i="1" s="1"/>
  <c r="F43" i="1" s="1"/>
  <c r="G43" i="1" s="1"/>
  <c r="H43" i="1" s="1"/>
  <c r="B49" i="1" l="1"/>
  <c r="C46" i="1"/>
  <c r="D46" i="1" s="1"/>
  <c r="E46" i="1" l="1"/>
  <c r="F46" i="1" s="1"/>
  <c r="G46" i="1" s="1"/>
  <c r="H46" i="1" s="1"/>
  <c r="B52" i="1"/>
  <c r="C49" i="1"/>
  <c r="D49" i="1" s="1"/>
  <c r="E49" i="1" l="1"/>
  <c r="F49" i="1" s="1"/>
  <c r="G49" i="1" s="1"/>
  <c r="H49" i="1" s="1"/>
  <c r="B56" i="1"/>
  <c r="C52" i="1"/>
  <c r="D52" i="1" s="1"/>
  <c r="E52" i="1" s="1"/>
  <c r="F52" i="1" s="1"/>
  <c r="G52" i="1" s="1"/>
  <c r="H52" i="1" s="1"/>
  <c r="B59" i="1" l="1"/>
  <c r="B62" i="1" s="1"/>
  <c r="C56" i="1"/>
  <c r="D56" i="1" s="1"/>
  <c r="E56" i="1" s="1"/>
  <c r="F56" i="1" s="1"/>
  <c r="G56" i="1" s="1"/>
  <c r="H56" i="1" s="1"/>
  <c r="C62" i="1" l="1"/>
  <c r="B69" i="1"/>
  <c r="C59" i="1"/>
  <c r="D59" i="1" s="1"/>
  <c r="E59" i="1" s="1"/>
  <c r="F59" i="1" s="1"/>
  <c r="G59" i="1" l="1"/>
  <c r="H59" i="1" s="1"/>
  <c r="D62" i="1"/>
  <c r="E62" i="1" s="1"/>
  <c r="F62" i="1" s="1"/>
  <c r="G62" i="1" s="1"/>
  <c r="H62" i="1" s="1"/>
  <c r="C69" i="1"/>
  <c r="D69" i="1" s="1"/>
  <c r="E69" i="1" s="1"/>
  <c r="F69" i="1" s="1"/>
  <c r="G69" i="1" s="1"/>
  <c r="H69" i="1" s="1"/>
  <c r="B72" i="1"/>
  <c r="C72" i="1" l="1"/>
  <c r="D72" i="1" s="1"/>
  <c r="E72" i="1" s="1"/>
  <c r="F72" i="1" s="1"/>
  <c r="G72" i="1" s="1"/>
  <c r="H72" i="1" s="1"/>
  <c r="B75" i="1"/>
  <c r="C75" i="1" s="1"/>
  <c r="D75" i="1" s="1"/>
  <c r="E75" i="1" l="1"/>
  <c r="F75" i="1" s="1"/>
  <c r="G75" i="1" s="1"/>
  <c r="H75" i="1" s="1"/>
  <c r="B78" i="1"/>
  <c r="C78" i="1" s="1"/>
  <c r="D78" i="1" l="1"/>
  <c r="E78" i="1" s="1"/>
  <c r="F78" i="1" s="1"/>
  <c r="G78" i="1" s="1"/>
  <c r="H78" i="1" s="1"/>
  <c r="B81" i="1"/>
  <c r="C81" i="1" l="1"/>
  <c r="D81" i="1" s="1"/>
  <c r="E81" i="1" s="1"/>
  <c r="F81" i="1" s="1"/>
  <c r="G81" i="1" s="1"/>
  <c r="H81" i="1" s="1"/>
  <c r="B84" i="1"/>
  <c r="C84" i="1" l="1"/>
  <c r="D84" i="1" s="1"/>
  <c r="E84" i="1" s="1"/>
  <c r="F84" i="1" s="1"/>
  <c r="G84" i="1" s="1"/>
  <c r="H84" i="1" s="1"/>
  <c r="B87" i="1"/>
  <c r="C87" i="1" l="1"/>
  <c r="D87" i="1" s="1"/>
  <c r="E87" i="1" s="1"/>
  <c r="F87" i="1" s="1"/>
  <c r="G87" i="1" s="1"/>
  <c r="H87" i="1" s="1"/>
  <c r="B90" i="1"/>
  <c r="B93" i="1" l="1"/>
  <c r="C90" i="1"/>
  <c r="D90" i="1" s="1"/>
  <c r="E90" i="1" s="1"/>
  <c r="F90" i="1" s="1"/>
  <c r="G90" i="1" s="1"/>
  <c r="H90" i="1" s="1"/>
  <c r="B96" i="1" l="1"/>
  <c r="C93" i="1"/>
  <c r="D93" i="1" s="1"/>
  <c r="E93" i="1" s="1"/>
  <c r="F93" i="1" s="1"/>
  <c r="G93" i="1" s="1"/>
  <c r="H93" i="1" s="1"/>
  <c r="C96" i="1" l="1"/>
  <c r="D96" i="1" s="1"/>
  <c r="E96" i="1" s="1"/>
  <c r="F96" i="1" s="1"/>
  <c r="G96" i="1" s="1"/>
  <c r="H96" i="1" s="1"/>
  <c r="B99" i="1"/>
  <c r="C99" i="1" s="1"/>
  <c r="B102" i="1" l="1"/>
  <c r="D99" i="1"/>
  <c r="E99" i="1" s="1"/>
  <c r="F99" i="1" s="1"/>
  <c r="G99" i="1" s="1"/>
  <c r="H99" i="1" s="1"/>
  <c r="B105" i="1" l="1"/>
  <c r="C102" i="1"/>
  <c r="D102" i="1" s="1"/>
  <c r="E102" i="1" s="1"/>
  <c r="F102" i="1" s="1"/>
  <c r="G102" i="1" s="1"/>
  <c r="H102" i="1" s="1"/>
  <c r="C105" i="1" l="1"/>
  <c r="D105" i="1" s="1"/>
  <c r="E105" i="1" s="1"/>
  <c r="F105" i="1" s="1"/>
  <c r="G105" i="1" s="1"/>
  <c r="H105" i="1" s="1"/>
  <c r="B108" i="1"/>
  <c r="B111" i="1" l="1"/>
  <c r="C108" i="1"/>
  <c r="D108" i="1" s="1"/>
  <c r="E108" i="1" s="1"/>
  <c r="F108" i="1" s="1"/>
  <c r="G108" i="1" s="1"/>
  <c r="H108" i="1" s="1"/>
  <c r="B114" i="1" l="1"/>
  <c r="C111" i="1"/>
  <c r="D111" i="1" s="1"/>
  <c r="E111" i="1" s="1"/>
  <c r="F111" i="1" s="1"/>
  <c r="G111" i="1" s="1"/>
  <c r="H111" i="1" s="1"/>
  <c r="C114" i="1" l="1"/>
  <c r="D114" i="1" s="1"/>
  <c r="E114" i="1" s="1"/>
  <c r="F114" i="1" s="1"/>
  <c r="G114" i="1" s="1"/>
  <c r="H114" i="1" s="1"/>
  <c r="B118" i="1"/>
  <c r="C118" i="1" l="1"/>
  <c r="D118" i="1" s="1"/>
  <c r="E118" i="1" s="1"/>
  <c r="F118" i="1" s="1"/>
  <c r="G118" i="1" s="1"/>
  <c r="H118" i="1" s="1"/>
  <c r="B121" i="1"/>
  <c r="C121" i="1" l="1"/>
  <c r="D121" i="1" s="1"/>
  <c r="E121" i="1" s="1"/>
  <c r="F121" i="1" s="1"/>
  <c r="G121" i="1" s="1"/>
  <c r="H121" i="1" s="1"/>
  <c r="B124" i="1"/>
  <c r="B131" i="1" s="1"/>
  <c r="C131" i="1" s="1"/>
  <c r="D131" i="1" s="1"/>
  <c r="E131" i="1" s="1"/>
  <c r="F131" i="1" s="1"/>
  <c r="G131" i="1" s="1"/>
  <c r="H131" i="1" s="1"/>
  <c r="C124" i="1" l="1"/>
  <c r="D124" i="1" s="1"/>
  <c r="E124" i="1" l="1"/>
  <c r="F124" i="1" s="1"/>
  <c r="G124" i="1" s="1"/>
  <c r="H124" i="1" s="1"/>
  <c r="B134" i="1"/>
  <c r="C134" i="1" s="1"/>
  <c r="D134" i="1" l="1"/>
  <c r="E134" i="1" s="1"/>
  <c r="F134" i="1" s="1"/>
  <c r="G134" i="1" s="1"/>
  <c r="H134" i="1" s="1"/>
  <c r="B137" i="1"/>
  <c r="C137" i="1" l="1"/>
  <c r="D137" i="1" s="1"/>
  <c r="E137" i="1" s="1"/>
  <c r="F137" i="1" s="1"/>
  <c r="G137" i="1" s="1"/>
  <c r="H137" i="1" s="1"/>
  <c r="B140" i="1"/>
  <c r="C140" i="1" s="1"/>
  <c r="D140" i="1" l="1"/>
  <c r="E140" i="1" s="1"/>
  <c r="F140" i="1" s="1"/>
  <c r="G140" i="1" s="1"/>
  <c r="H140" i="1" s="1"/>
  <c r="B143" i="1"/>
  <c r="C143" i="1" l="1"/>
  <c r="D143" i="1" s="1"/>
  <c r="E143" i="1" s="1"/>
  <c r="F143" i="1" s="1"/>
  <c r="G143" i="1" s="1"/>
  <c r="H143" i="1" s="1"/>
  <c r="B146" i="1"/>
  <c r="C146" i="1" s="1"/>
  <c r="B149" i="1" l="1"/>
  <c r="C149" i="1" s="1"/>
  <c r="D146" i="1"/>
  <c r="E146" i="1" l="1"/>
  <c r="D149" i="1"/>
  <c r="E149" i="1" s="1"/>
  <c r="F149" i="1" s="1"/>
  <c r="G149" i="1" s="1"/>
  <c r="H149" i="1" s="1"/>
  <c r="B152" i="1"/>
  <c r="C152" i="1" s="1"/>
  <c r="F146" i="1" l="1"/>
  <c r="G146" i="1" s="1"/>
  <c r="H146" i="1" s="1"/>
  <c r="D152" i="1"/>
  <c r="B155" i="1"/>
  <c r="C155" i="1" s="1"/>
  <c r="E152" i="1" l="1"/>
  <c r="F152" i="1" s="1"/>
  <c r="G152" i="1" s="1"/>
  <c r="B158" i="1"/>
  <c r="C158" i="1" s="1"/>
  <c r="D158" i="1" s="1"/>
  <c r="E158" i="1" s="1"/>
  <c r="F158" i="1" s="1"/>
  <c r="G158" i="1" s="1"/>
  <c r="D155" i="1"/>
  <c r="E155" i="1" s="1"/>
  <c r="F155" i="1" s="1"/>
  <c r="G155" i="1" l="1"/>
  <c r="H155" i="1" s="1"/>
  <c r="B161" i="1"/>
  <c r="C161" i="1" s="1"/>
  <c r="D161" i="1" s="1"/>
  <c r="E161" i="1" s="1"/>
  <c r="F161" i="1" s="1"/>
  <c r="G161" i="1" s="1"/>
  <c r="H158" i="1"/>
  <c r="H152" i="1" l="1"/>
  <c r="H161" i="1"/>
  <c r="B164" i="1"/>
  <c r="C164" i="1" l="1"/>
  <c r="D164" i="1" s="1"/>
  <c r="E164" i="1" s="1"/>
  <c r="F164" i="1" s="1"/>
  <c r="G164" i="1" s="1"/>
  <c r="H164" i="1" s="1"/>
  <c r="B167" i="1"/>
  <c r="C167" i="1" s="1"/>
  <c r="D167" i="1" l="1"/>
  <c r="E167" i="1" s="1"/>
  <c r="F167" i="1" s="1"/>
  <c r="G167" i="1" s="1"/>
  <c r="H167" i="1" s="1"/>
  <c r="B170" i="1"/>
  <c r="C170" i="1" s="1"/>
  <c r="D170" i="1" s="1"/>
  <c r="E170" i="1" l="1"/>
  <c r="F170" i="1" s="1"/>
  <c r="G170" i="1" s="1"/>
  <c r="H170" i="1" s="1"/>
</calcChain>
</file>

<file path=xl/sharedStrings.xml><?xml version="1.0" encoding="utf-8"?>
<sst xmlns="http://schemas.openxmlformats.org/spreadsheetml/2006/main" count="238" uniqueCount="151">
  <si>
    <t>month</t>
  </si>
  <si>
    <t>Sunday</t>
  </si>
  <si>
    <t>Monday</t>
  </si>
  <si>
    <t>Tuesday</t>
  </si>
  <si>
    <t>Wednesday</t>
  </si>
  <si>
    <t>Thursday</t>
  </si>
  <si>
    <t>Friday</t>
  </si>
  <si>
    <t>Saturday</t>
  </si>
  <si>
    <t>January</t>
  </si>
  <si>
    <t>February</t>
  </si>
  <si>
    <t>March</t>
  </si>
  <si>
    <t>April</t>
  </si>
  <si>
    <t>May</t>
  </si>
  <si>
    <t>August</t>
  </si>
  <si>
    <t>September</t>
  </si>
  <si>
    <t>October</t>
  </si>
  <si>
    <t>November</t>
  </si>
  <si>
    <t>December</t>
  </si>
  <si>
    <t>Mini-1 Exams</t>
  </si>
  <si>
    <t>Fall Break</t>
  </si>
  <si>
    <t>Reading Day</t>
  </si>
  <si>
    <t>University Closed</t>
  </si>
  <si>
    <t>Mini-3 Exams</t>
  </si>
  <si>
    <t>Spring Carnival</t>
  </si>
  <si>
    <t>Spring Break</t>
  </si>
  <si>
    <t>Commencement</t>
  </si>
  <si>
    <t>June</t>
  </si>
  <si>
    <t>July</t>
  </si>
  <si>
    <t>Final Exams</t>
  </si>
  <si>
    <t>Semester Grades Due</t>
  </si>
  <si>
    <t>week #</t>
  </si>
  <si>
    <t>First &amp; Last Day of Semester Classes</t>
  </si>
  <si>
    <t>First-Year Orientation</t>
  </si>
  <si>
    <t>First Day of Classes</t>
  </si>
  <si>
    <t>Mini-1 drop deadline</t>
  </si>
  <si>
    <t>Mini-1 FCEs open</t>
  </si>
  <si>
    <t>Semester drop deadline</t>
  </si>
  <si>
    <t>First Day of Mini-2 Classes</t>
  </si>
  <si>
    <t xml:space="preserve">Last Day of Mini-1 Classes </t>
  </si>
  <si>
    <t>Semester &amp; Mini-2 FCEs open</t>
  </si>
  <si>
    <t>Last Day of Classes</t>
  </si>
  <si>
    <t>Make Up Final Exams</t>
  </si>
  <si>
    <t>Semester &amp; Mini-2 FCEs close</t>
  </si>
  <si>
    <t>Mini-3 FCEs open</t>
  </si>
  <si>
    <t>Last Day of Mini-3 Classes</t>
  </si>
  <si>
    <t>Mini-3 FCEs close</t>
  </si>
  <si>
    <t>First Day of Mini-4 Classes</t>
  </si>
  <si>
    <t>Summer Registration Opens</t>
  </si>
  <si>
    <t>Semester &amp; Mini-4 FCEs open</t>
  </si>
  <si>
    <t xml:space="preserve">Last Day of Summer Classes </t>
  </si>
  <si>
    <t xml:space="preserve">Mini-2 drop deadline </t>
  </si>
  <si>
    <t>Semester &amp; Mini-4 FCEs close</t>
  </si>
  <si>
    <t>Calendar Notes</t>
  </si>
  <si>
    <t>*</t>
  </si>
  <si>
    <t xml:space="preserve">Students taking courses in the Heinz College, Tepper School of Business MBA, or in the Computational Finance programs must review and follow those separate academic calendars for those courses.
 -- Similarly, students taking courses defined as doctoral sections must review and follow that separate academic calendar for those courses. </t>
  </si>
  <si>
    <t>Students dropping a course while remaining enrolled (in at least one course-section) will receive a tuition adjustment only if they drop by this date.
 -- Students taking a Leave of Absence or Withdrawing from the University should consult the official Tuition Adjustment Policy</t>
  </si>
  <si>
    <t>Not applicable for graduate students in CFA, DC &amp; SCS. Only graduate students in CIT, HC, MCS &amp; TSB students receive W grades for course withdrawal.</t>
  </si>
  <si>
    <t>Course withdrawal is not an option after this date for students taking undergraduate or masters course-sections. Students must decide if they wish to use their course drop voucher, and should discuss their options with their academic advisor in advance of these dates.
 -- Students taking course-sections designated as doctoral courses are exempt from this restriction ONLY IN THOSE designated course-sections.</t>
  </si>
  <si>
    <t>Advisor approval is required for vouchers to be initiated. It is strongly recommended that you contact your advisor prior to the 
posted deadline to discuss options.
 -- Please contact your advisor before 12 noon on the deadline date.
 -- Doctoral students do not receive vouchers.</t>
  </si>
  <si>
    <t>**</t>
  </si>
  <si>
    <t>***</t>
  </si>
  <si>
    <t>Summer Session All, One and Two Final Exams will be scheduled by the Registrar's Office.</t>
  </si>
  <si>
    <t>Calendar Dates Color Key</t>
  </si>
  <si>
    <t>No Class Days</t>
  </si>
  <si>
    <t>Exam Days</t>
  </si>
  <si>
    <t>Please see https://www.cmu.edu/hub/registrar/course-changes/index.html for more 
information about Course Changes: Add, Drop, Withdrawal &amp; Voucher Election</t>
  </si>
  <si>
    <t>Mini-1 voucher deadline (4)</t>
  </si>
  <si>
    <t>Semester &amp; Mini-2 voucher deadline (4)</t>
  </si>
  <si>
    <t>Semester &amp; Mini-4 voucher deadline (4)</t>
  </si>
  <si>
    <t>Summer One &amp; Mini-5 FCESs close</t>
  </si>
  <si>
    <t>Summer One &amp; Mini-5 Final Exams</t>
  </si>
  <si>
    <t>Last Day of Summer One &amp; Mini-5 Classes</t>
  </si>
  <si>
    <t xml:space="preserve">Summer One &amp; Mini-5 voucher deadline (4) </t>
  </si>
  <si>
    <t>First Day of Summer Session All, One &amp; Mini-5</t>
  </si>
  <si>
    <t>Summer One &amp; Mini-5 FCEs open</t>
  </si>
  <si>
    <t>Summer All, Two &amp; Mini-6 Grades Due by 4 pm</t>
  </si>
  <si>
    <t>First Day of Summer Two &amp; Mini-6 Class</t>
  </si>
  <si>
    <t>Summer Two &amp; Mini-6 drop deadline</t>
  </si>
  <si>
    <t>Summer All, Two &amp; Mini-6 Final Exams</t>
  </si>
  <si>
    <t>Summer All, Two &amp; Mini-6 FCEs open</t>
  </si>
  <si>
    <t>Summer All, Two &amp; Mini-6 voucher deadline (4)</t>
  </si>
  <si>
    <t>Summer Session all corresponds to Summer Semester dates.
Summer Session One and Summer Session Two correspond to Summer One &amp; Mini-5and Summer Two &amp; Mini-6 dates &amp; deadlines, respectively.</t>
  </si>
  <si>
    <t>Mid-Semester &amp; Mini-1 grades due at 4 pm</t>
  </si>
  <si>
    <t>Fall Grades Due at 4 pm</t>
  </si>
  <si>
    <t>Mid-Semester &amp; Mini-3 grades due at 4 pm</t>
  </si>
  <si>
    <t>Spring Grades Due at 4 pm</t>
  </si>
  <si>
    <t>Graduating Students' Grades Due at 4 pm</t>
  </si>
  <si>
    <t>Mini-3 drop deadline</t>
  </si>
  <si>
    <t>Mini-4 drop deadline</t>
  </si>
  <si>
    <t xml:space="preserve">Summer One &amp; Mini-5 drop deadline </t>
  </si>
  <si>
    <t>Summer All drop deadline</t>
  </si>
  <si>
    <t>Summer All, Two &amp; Mini-6 FCEs Close</t>
  </si>
  <si>
    <t>Mini-1 FCEs close</t>
  </si>
  <si>
    <t>No Classes</t>
  </si>
  <si>
    <t>Regarding Grade Due dates, please note that fall &amp; spring mid-semester as well as mini-1 &amp; 3 grades are due the Monday after break instead of during break in both fall and spring. This confirms to a  desire for a single due date, and with mini finals on Saturday, it provides additional time for grading.</t>
  </si>
  <si>
    <t>****</t>
  </si>
  <si>
    <t>Semester: (M-13, T-14, W-14, Th-13, F-13) Total=67
Mini-3: (M-6, T-7, W-7, Th-7, F-7) Total=34; Mini-4: (M-7, T-7, W-7, Th-6, F-6) Total=33</t>
  </si>
  <si>
    <t>Semester: (M-13, T-13, W-13, Th-13, F-13) Total=65
Mini-1: (M-6, T-7, W-7, Th-7, F-7) Total=34; Mini-2: (M-7, T-6, W-6, Th-6, F-6) Total=31</t>
  </si>
  <si>
    <t>Democracy Day</t>
  </si>
  <si>
    <t>W grade assigned after this date (2)</t>
  </si>
  <si>
    <t>Mini-1 pass/no pass &amp; W grade deadline (3)</t>
  </si>
  <si>
    <t>Semester pass/no pass &amp; W grade deadline (3)</t>
  </si>
  <si>
    <t>Mini-2 pass/no pass &amp; W grade deadline (3)</t>
  </si>
  <si>
    <t>Mini-3 pass/no pass &amp; W grade deadline (3)</t>
  </si>
  <si>
    <t>Semester pass/no pass &amp; W grade deadline</t>
  </si>
  <si>
    <t>Mini-4 pass/no pass &amp; W grade deadline (3)</t>
  </si>
  <si>
    <t>Summer One &amp; Mini-5 pass/no pass &amp; W grade deadline (3)</t>
  </si>
  <si>
    <t>Summer All pass/no pass &amp; W grade deadline (3)</t>
  </si>
  <si>
    <t>Summer Two &amp; Mini-6 pass/no pass &amp; W grade deadline (3)</t>
  </si>
  <si>
    <t>Mini-1 add, audit, &amp; tuition adj. drop deadline (1)</t>
  </si>
  <si>
    <t>Semester add, audit, &amp; tuition adj. drop deadline (1)</t>
  </si>
  <si>
    <t>Mini-2 add, audit, &amp; tuition adj. drop deadline (1)</t>
  </si>
  <si>
    <t>Mini-3 add, audit, &amp; tuition adj. drop deadline (1)</t>
  </si>
  <si>
    <t>Mini-4 add, audit, &amp; tuition adj. drop deadline (1)</t>
  </si>
  <si>
    <t>Summer One &amp; Mini-5 add, audit, &amp; tuition adj. drop deadline (1)</t>
  </si>
  <si>
    <t>Summer All add, audit, &amp; tuition adj. drop deadline (1)</t>
  </si>
  <si>
    <t>Summer Two &amp; Mini-6 add, audit &amp; tuition adj. drop deadline (1)</t>
  </si>
  <si>
    <t>Convocation</t>
  </si>
  <si>
    <t>MLK Jr Day</t>
  </si>
  <si>
    <t>Thanksgiving Break</t>
  </si>
  <si>
    <r>
      <rPr>
        <sz val="9"/>
        <color theme="1"/>
        <rFont val="Arial"/>
        <family val="2"/>
      </rPr>
      <t>No Classes</t>
    </r>
    <r>
      <rPr>
        <b/>
        <sz val="9"/>
        <color theme="1"/>
        <rFont val="Arial"/>
        <family val="2"/>
      </rPr>
      <t xml:space="preserve">
Evening classes after 5 pm will still meet</t>
    </r>
  </si>
  <si>
    <t>Labor Day</t>
  </si>
  <si>
    <t>Thanksgiving</t>
  </si>
  <si>
    <t xml:space="preserve">Thanksgiving Break </t>
  </si>
  <si>
    <t>Memorial Day</t>
  </si>
  <si>
    <t>Juneteenth</t>
  </si>
  <si>
    <t>Independence Day</t>
  </si>
  <si>
    <t>Questions regarding the academic calendar may be sent to CMURegistrar@andrew.cmu.edu</t>
  </si>
  <si>
    <t>Summer One &amp; Mini-5 Grades Due by 4 pm</t>
  </si>
  <si>
    <t>For our inclusive Holiday Observations and Interfaith Calendar: www.cmu.edu/leadership/the-provost/interfaith-calendar/index.html</t>
  </si>
  <si>
    <t>Fall Deans' Lists posted</t>
  </si>
  <si>
    <t>Spring Deans' Lists posted</t>
  </si>
  <si>
    <t xml:space="preserve">Mini-3 voucher deadline (4)
</t>
  </si>
  <si>
    <t>Version History</t>
  </si>
  <si>
    <t>Initially proposed</t>
  </si>
  <si>
    <t>Approved as official</t>
  </si>
  <si>
    <t>Spring 2026 Registration open for doctoral students &amp; seniors</t>
  </si>
  <si>
    <t>Spring 2026 Registration open for masters students</t>
  </si>
  <si>
    <t>Spring 2026 Registration open for juniors</t>
  </si>
  <si>
    <t>Spring 2026 Registration open for sophomores</t>
  </si>
  <si>
    <t>Spring 2026 Registration open for first-years</t>
  </si>
  <si>
    <t>Spring 2026 Official Calendar</t>
  </si>
  <si>
    <t>Fall 2026 Registration open for doctoral students &amp; seniors</t>
  </si>
  <si>
    <t>Fall 2026 Registration open for masters students</t>
  </si>
  <si>
    <t>Fall 2026 Registration open for juniors</t>
  </si>
  <si>
    <t>Fall 2026 Registration open for sophomores</t>
  </si>
  <si>
    <t>Fall 2026 Registration open for continuing first-years</t>
  </si>
  <si>
    <t>Summer 2026 Official Calendar</t>
  </si>
  <si>
    <t>2025-2026 Official Academic Calendar</t>
  </si>
  <si>
    <t>Fall 2025 Official Calendar</t>
  </si>
  <si>
    <t>Summer All: (M-11, T-12, W-11, Th-11, F-10) Total=55
Mini-5: (M-5, T-6, W-5, Th-5, F-5) Total=27; Summer Two &amp; Mini-6 : (M-6, T-6, W-6, Th-5, F-5) Total=28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</si>
</sst>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[$-409]d\-mmm\-yyyy;@"/>
    <numFmt numFmtId="166" formatCode="mmm\-yyyy"/>
  </numFmts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3E0E0"/>
        <bgColor indexed="64"/>
      </patternFill>
    </fill>
    <fill>
      <patternFill patternType="solid">
        <fgColor rgb="FFEEFCEA"/>
        <bgColor indexed="64"/>
      </patternFill>
    </fill>
    <fill>
      <patternFill patternType="solid">
        <fgColor rgb="FFFAFCEA"/>
        <bgColor rgb="FFEFEFEF"/>
      </patternFill>
    </fill>
    <fill>
      <patternFill patternType="solid">
        <fgColor rgb="FFFAFCEA"/>
        <bgColor indexed="64"/>
      </patternFill>
    </fill>
    <fill>
      <patternFill patternType="solid">
        <fgColor rgb="FFF3E0E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7AD694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rgb="FFEFEFEF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EFCEA"/>
        <bgColor rgb="FFEFEFE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164" fontId="1" fillId="3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164" fontId="1" fillId="7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164" fontId="2" fillId="5" borderId="2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5" borderId="6" xfId="0" applyNumberFormat="1" applyFont="1" applyFill="1" applyBorder="1" applyAlignment="1">
      <alignment horizontal="left" vertical="top" wrapText="1"/>
    </xf>
    <xf numFmtId="164" fontId="2" fillId="5" borderId="8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left" vertical="top" wrapText="1"/>
    </xf>
    <xf numFmtId="164" fontId="2" fillId="6" borderId="2" xfId="0" applyNumberFormat="1" applyFont="1" applyFill="1" applyBorder="1" applyAlignment="1">
      <alignment horizontal="center" vertical="top" wrapText="1"/>
    </xf>
    <xf numFmtId="164" fontId="1" fillId="8" borderId="1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1" fillId="6" borderId="6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64" fontId="1" fillId="3" borderId="7" xfId="0" applyNumberFormat="1" applyFont="1" applyFill="1" applyBorder="1" applyAlignment="1">
      <alignment horizontal="left" vertical="top" wrapText="1"/>
    </xf>
    <xf numFmtId="164" fontId="1" fillId="5" borderId="10" xfId="0" applyNumberFormat="1" applyFont="1" applyFill="1" applyBorder="1" applyAlignment="1">
      <alignment horizontal="left" vertical="top" wrapText="1"/>
    </xf>
    <xf numFmtId="164" fontId="1" fillId="3" borderId="6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left" vertical="top" wrapText="1"/>
    </xf>
    <xf numFmtId="164" fontId="1" fillId="3" borderId="8" xfId="0" applyNumberFormat="1" applyFont="1" applyFill="1" applyBorder="1" applyAlignment="1">
      <alignment horizontal="left" vertical="top" wrapText="1"/>
    </xf>
    <xf numFmtId="164" fontId="1" fillId="7" borderId="3" xfId="0" applyNumberFormat="1" applyFont="1" applyFill="1" applyBorder="1" applyAlignment="1">
      <alignment horizontal="left" vertical="top" wrapText="1"/>
    </xf>
    <xf numFmtId="164" fontId="1" fillId="5" borderId="1" xfId="0" applyNumberFormat="1" applyFont="1" applyFill="1" applyBorder="1" applyAlignment="1">
      <alignment horizontal="left" vertical="top" wrapText="1"/>
    </xf>
    <xf numFmtId="164" fontId="2" fillId="5" borderId="3" xfId="0" applyNumberFormat="1" applyFont="1" applyFill="1" applyBorder="1" applyAlignment="1">
      <alignment horizontal="center" vertical="top" wrapText="1"/>
    </xf>
    <xf numFmtId="164" fontId="1" fillId="4" borderId="3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left" vertical="top" wrapText="1"/>
    </xf>
    <xf numFmtId="164" fontId="2" fillId="6" borderId="8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164" fontId="1" fillId="9" borderId="1" xfId="0" applyNumberFormat="1" applyFont="1" applyFill="1" applyBorder="1" applyAlignment="1">
      <alignment horizontal="left" vertical="top" wrapText="1"/>
    </xf>
    <xf numFmtId="164" fontId="1" fillId="7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  <xf numFmtId="164" fontId="1" fillId="10" borderId="1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6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center" vertical="top" wrapText="1"/>
    </xf>
    <xf numFmtId="164" fontId="1" fillId="8" borderId="3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3" borderId="9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11" borderId="1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horizontal="left" vertical="top" wrapText="1"/>
    </xf>
    <xf numFmtId="164" fontId="1" fillId="11" borderId="3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vertical="top" wrapText="1"/>
    </xf>
    <xf numFmtId="164" fontId="1" fillId="11" borderId="9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wrapText="1"/>
    </xf>
    <xf numFmtId="164" fontId="1" fillId="9" borderId="3" xfId="0" applyNumberFormat="1" applyFont="1" applyFill="1" applyBorder="1" applyAlignment="1">
      <alignment horizontal="left" vertical="top" wrapText="1"/>
    </xf>
    <xf numFmtId="164" fontId="1" fillId="13" borderId="1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horizontal="left" vertical="top" wrapText="1"/>
    </xf>
    <xf numFmtId="164" fontId="1" fillId="13" borderId="3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vertical="top" wrapText="1"/>
    </xf>
    <xf numFmtId="164" fontId="1" fillId="13" borderId="6" xfId="0" applyNumberFormat="1" applyFont="1" applyFill="1" applyBorder="1" applyAlignment="1">
      <alignment horizontal="left" vertical="top" wrapText="1"/>
    </xf>
    <xf numFmtId="164" fontId="1" fillId="13" borderId="8" xfId="0" applyNumberFormat="1" applyFont="1" applyFill="1" applyBorder="1" applyAlignment="1">
      <alignment horizontal="left" vertical="top" wrapText="1"/>
    </xf>
    <xf numFmtId="164" fontId="1" fillId="13" borderId="10" xfId="0" applyNumberFormat="1" applyFont="1" applyFill="1" applyBorder="1" applyAlignment="1">
      <alignment horizontal="left" vertical="top" wrapText="1"/>
    </xf>
    <xf numFmtId="0" fontId="1" fillId="14" borderId="8" xfId="0" applyFont="1" applyFill="1" applyBorder="1" applyAlignment="1">
      <alignment wrapText="1"/>
    </xf>
    <xf numFmtId="164" fontId="12" fillId="3" borderId="2" xfId="0" applyNumberFormat="1" applyFont="1" applyFill="1" applyBorder="1" applyAlignment="1">
      <alignment horizontal="center" vertical="top" wrapText="1"/>
    </xf>
    <xf numFmtId="164" fontId="12" fillId="11" borderId="2" xfId="0" applyNumberFormat="1" applyFont="1" applyFill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Alignment="1">
      <alignment horizontal="center" vertical="top" wrapText="1"/>
    </xf>
    <xf numFmtId="164" fontId="1" fillId="7" borderId="3" xfId="0" applyNumberFormat="1" applyFont="1" applyFill="1" applyBorder="1" applyAlignment="1">
      <alignment horizontal="center" vertical="top" wrapText="1"/>
    </xf>
    <xf numFmtId="164" fontId="12" fillId="7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left" vertical="top" wrapText="1"/>
    </xf>
    <xf numFmtId="164" fontId="1" fillId="6" borderId="3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center" vertical="top" wrapText="1"/>
    </xf>
    <xf numFmtId="164" fontId="12" fillId="3" borderId="8" xfId="0" applyNumberFormat="1" applyFont="1" applyFill="1" applyBorder="1" applyAlignment="1">
      <alignment horizontal="center" vertical="top" wrapText="1"/>
    </xf>
    <xf numFmtId="164" fontId="1" fillId="6" borderId="10" xfId="0" applyNumberFormat="1" applyFont="1" applyFill="1" applyBorder="1" applyAlignment="1">
      <alignment horizontal="left" vertical="top" wrapText="1"/>
    </xf>
    <xf numFmtId="164" fontId="1" fillId="10" borderId="6" xfId="0" applyNumberFormat="1" applyFont="1" applyFill="1" applyBorder="1" applyAlignment="1">
      <alignment horizontal="left" vertical="top" wrapText="1"/>
    </xf>
    <xf numFmtId="164" fontId="1" fillId="10" borderId="10" xfId="0" applyNumberFormat="1" applyFont="1" applyFill="1" applyBorder="1" applyAlignment="1">
      <alignment horizontal="left" vertical="top" wrapText="1"/>
    </xf>
    <xf numFmtId="164" fontId="1" fillId="10" borderId="8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left" vertical="top" wrapText="1"/>
    </xf>
    <xf numFmtId="164" fontId="1" fillId="10" borderId="2" xfId="0" applyNumberFormat="1" applyFont="1" applyFill="1" applyBorder="1" applyAlignment="1">
      <alignment horizontal="center" vertical="top" wrapText="1"/>
    </xf>
    <xf numFmtId="164" fontId="12" fillId="15" borderId="2" xfId="0" applyNumberFormat="1" applyFont="1" applyFill="1" applyBorder="1" applyAlignment="1">
      <alignment horizontal="center" vertical="top" wrapText="1"/>
    </xf>
    <xf numFmtId="0" fontId="0" fillId="3" borderId="0" xfId="0" applyFill="1"/>
    <xf numFmtId="164" fontId="12" fillId="3" borderId="7" xfId="0" applyNumberFormat="1" applyFont="1" applyFill="1" applyBorder="1" applyAlignment="1">
      <alignment horizontal="center" vertical="top" wrapText="1"/>
    </xf>
    <xf numFmtId="164" fontId="12" fillId="3" borderId="9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center" vertical="top" wrapText="1"/>
    </xf>
    <xf numFmtId="164" fontId="12" fillId="5" borderId="8" xfId="0" applyNumberFormat="1" applyFont="1" applyFill="1" applyBorder="1" applyAlignment="1">
      <alignment horizontal="center" vertical="top" wrapText="1"/>
    </xf>
    <xf numFmtId="164" fontId="12" fillId="5" borderId="3" xfId="0" applyNumberFormat="1" applyFont="1" applyFill="1" applyBorder="1" applyAlignment="1">
      <alignment horizontal="center" vertical="top" wrapText="1"/>
    </xf>
    <xf numFmtId="164" fontId="1" fillId="6" borderId="3" xfId="0" applyNumberFormat="1" applyFont="1" applyFill="1" applyBorder="1" applyAlignment="1">
      <alignment horizontal="center" vertical="top" wrapText="1"/>
    </xf>
    <xf numFmtId="164" fontId="2" fillId="13" borderId="2" xfId="0" applyNumberFormat="1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8" fillId="0" borderId="1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" fillId="11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2" fillId="13" borderId="2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164" fontId="12" fillId="4" borderId="3" xfId="0" applyNumberFormat="1" applyFont="1" applyFill="1" applyBorder="1" applyAlignment="1">
      <alignment horizontal="center" wrapText="1"/>
    </xf>
    <xf numFmtId="164" fontId="12" fillId="6" borderId="2" xfId="0" applyNumberFormat="1" applyFont="1" applyFill="1" applyBorder="1" applyAlignment="1">
      <alignment horizontal="center" wrapText="1"/>
    </xf>
    <xf numFmtId="164" fontId="12" fillId="11" borderId="2" xfId="0" applyNumberFormat="1" applyFont="1" applyFill="1" applyBorder="1" applyAlignment="1">
      <alignment horizontal="center" wrapText="1"/>
    </xf>
    <xf numFmtId="164" fontId="1" fillId="9" borderId="2" xfId="0" applyNumberFormat="1" applyFont="1" applyFill="1" applyBorder="1" applyAlignment="1">
      <alignment horizontal="center" vertical="top" wrapText="1"/>
    </xf>
    <xf numFmtId="164" fontId="12" fillId="9" borderId="3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wrapText="1"/>
    </xf>
    <xf numFmtId="164" fontId="1" fillId="2" borderId="2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wrapText="1"/>
    </xf>
    <xf numFmtId="164" fontId="12" fillId="7" borderId="3" xfId="0" applyNumberFormat="1" applyFont="1" applyFill="1" applyBorder="1" applyAlignment="1">
      <alignment horizontal="center" wrapText="1"/>
    </xf>
    <xf numFmtId="164" fontId="12" fillId="2" borderId="8" xfId="0" applyNumberFormat="1" applyFont="1" applyFill="1" applyBorder="1" applyAlignment="1">
      <alignment horizontal="center" wrapText="1"/>
    </xf>
    <xf numFmtId="164" fontId="1" fillId="13" borderId="2" xfId="0" applyNumberFormat="1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 vertical="top" wrapText="1"/>
    </xf>
    <xf numFmtId="164" fontId="1" fillId="11" borderId="3" xfId="0" applyNumberFormat="1" applyFont="1" applyFill="1" applyBorder="1" applyAlignment="1">
      <alignment horizontal="center" vertical="top" wrapText="1"/>
    </xf>
    <xf numFmtId="164" fontId="1" fillId="13" borderId="3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8" fillId="2" borderId="8" xfId="0" applyNumberFormat="1" applyFont="1" applyFill="1" applyBorder="1" applyAlignment="1">
      <alignment horizontal="center" vertical="top" wrapText="1"/>
    </xf>
    <xf numFmtId="164" fontId="19" fillId="11" borderId="2" xfId="0" applyNumberFormat="1" applyFont="1" applyFill="1" applyBorder="1" applyAlignment="1">
      <alignment horizontal="left" vertical="top" wrapText="1"/>
    </xf>
    <xf numFmtId="164" fontId="19" fillId="3" borderId="2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17" fillId="3" borderId="0" xfId="0" applyFont="1" applyFill="1" applyAlignment="1">
      <alignment horizontal="center"/>
    </xf>
    <xf numFmtId="164" fontId="12" fillId="2" borderId="2" xfId="0" applyNumberFormat="1" applyFont="1" applyFill="1" applyBorder="1" applyAlignment="1">
      <alignment horizontal="center" wrapText="1"/>
    </xf>
    <xf numFmtId="0" fontId="6" fillId="0" borderId="12" xfId="0" applyFont="1" applyBorder="1" applyAlignment="1">
      <alignment vertical="center" textRotation="90" wrapText="1"/>
    </xf>
    <xf numFmtId="0" fontId="6" fillId="0" borderId="0" xfId="0" applyFont="1" applyAlignment="1">
      <alignment vertical="center" textRotation="90" wrapText="1"/>
    </xf>
    <xf numFmtId="164" fontId="12" fillId="2" borderId="15" xfId="0" applyNumberFormat="1" applyFont="1" applyFill="1" applyBorder="1" applyAlignment="1">
      <alignment horizontal="center" wrapText="1"/>
    </xf>
    <xf numFmtId="164" fontId="12" fillId="15" borderId="2" xfId="0" applyNumberFormat="1" applyFont="1" applyFill="1" applyBorder="1" applyAlignment="1">
      <alignment horizontal="center" wrapText="1"/>
    </xf>
    <xf numFmtId="164" fontId="12" fillId="4" borderId="2" xfId="0" applyNumberFormat="1" applyFont="1" applyFill="1" applyBorder="1" applyAlignment="1">
      <alignment horizontal="center" wrapText="1"/>
    </xf>
    <xf numFmtId="164" fontId="12" fillId="13" borderId="8" xfId="0" applyNumberFormat="1" applyFont="1" applyFill="1" applyBorder="1" applyAlignment="1">
      <alignment horizontal="center" wrapText="1"/>
    </xf>
    <xf numFmtId="0" fontId="2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2" fillId="0" borderId="0" xfId="0" applyFont="1" applyAlignment="1">
      <alignment horizontal="right" vertical="top" wrapText="1"/>
    </xf>
    <xf numFmtId="0" fontId="13" fillId="0" borderId="0" xfId="0" applyFont="1"/>
    <xf numFmtId="165" fontId="1" fillId="0" borderId="7" xfId="0" applyNumberFormat="1" applyFont="1" applyBorder="1" applyAlignment="1">
      <alignment horizontal="left" vertical="center"/>
    </xf>
    <xf numFmtId="0" fontId="13" fillId="3" borderId="3" xfId="0" applyFont="1" applyFill="1" applyBorder="1" applyAlignment="1">
      <alignment horizontal="center" wrapText="1"/>
    </xf>
    <xf numFmtId="0" fontId="0" fillId="3" borderId="2" xfId="0" applyFill="1" applyBorder="1"/>
    <xf numFmtId="164" fontId="12" fillId="5" borderId="2" xfId="0" applyNumberFormat="1" applyFont="1" applyFill="1" applyBorder="1" applyAlignment="1">
      <alignment horizontal="center" wrapText="1"/>
    </xf>
    <xf numFmtId="166" fontId="1" fillId="0" borderId="9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10" borderId="11" xfId="0" applyFont="1" applyFill="1" applyBorder="1" applyAlignment="1">
      <alignment wrapText="1"/>
    </xf>
    <xf numFmtId="0" fontId="1" fillId="10" borderId="13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13" xfId="0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4" fontId="1" fillId="13" borderId="3" xfId="0" applyNumberFormat="1" applyFont="1" applyFill="1" applyBorder="1" applyAlignment="1">
      <alignment horizontal="center" vertical="center" wrapText="1"/>
    </xf>
    <xf numFmtId="164" fontId="2" fillId="1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FCEA"/>
      <color rgb="FFF3E0E0"/>
      <color rgb="FFFAFCEA"/>
      <color rgb="FF7AD694"/>
      <color rgb="FF8ED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19053</xdr:colOff>
      <xdr:row>0</xdr:row>
      <xdr:rowOff>38100</xdr:rowOff>
    </xdr:from>
    <xdr:to>
      <xdr:col>5</xdr:col>
      <xdr:colOff>911862</xdr:colOff>
      <xdr:row>0</xdr:row>
      <xdr:rowOff>312420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8" y="38100"/>
          <a:ext cx="3083559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104"/>
  <sheetViews>
    <sheetView tabSelected="1" topLeftCell="A36" workbookViewId="0">
      <selection activeCell="D47" sqref="D47"/>
    </sheetView>
  </sheetViews>
  <sheetFormatPr baseColWidth="10" defaultColWidth="14.5" defaultRowHeight="25" customHeight="1" x14ac:dyDescent="0.2"/>
  <cols>
    <col min="1" max="1" width="11.6640625" style="8" customWidth="1"/>
    <col min="2" max="8" width="16.5" customWidth="1"/>
    <col min="9" max="9" width="2.6640625" customWidth="1"/>
    <col min="10" max="10" width="7.5" style="4" customWidth="1"/>
    <col min="11" max="11" width="6" customWidth="1"/>
    <col min="12" max="12" width="20.5" customWidth="1"/>
  </cols>
  <sheetData>
    <row r="1" spans="1:27" ht="25" customHeight="1" x14ac:dyDescent="0.2">
      <c r="A1" s="168"/>
      <c r="B1" s="168"/>
      <c r="C1" s="168"/>
      <c r="D1" s="168"/>
      <c r="E1" s="168"/>
      <c r="F1" s="168"/>
      <c r="G1" s="168"/>
      <c r="H1" s="168"/>
      <c r="I1" s="168"/>
      <c r="J1" s="168"/>
    </row>
    <row r="2" spans="1:27" s="6" customFormat="1" ht="25" customHeight="1" x14ac:dyDescent="0.2">
      <c r="A2" s="169" t="s">
        <v>148</v>
      </c>
      <c r="B2" s="169"/>
      <c r="C2" s="169"/>
      <c r="D2" s="169"/>
      <c r="E2" s="169"/>
      <c r="F2" s="169"/>
      <c r="G2" s="169"/>
      <c r="H2" s="169"/>
      <c r="I2" s="169"/>
      <c r="J2" s="16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6" customFormat="1" ht="25" customHeight="1" x14ac:dyDescent="0.2">
      <c r="A3" s="176" t="s">
        <v>149</v>
      </c>
      <c r="B3" s="177"/>
      <c r="C3" s="177"/>
      <c r="D3" s="177"/>
      <c r="E3" s="177"/>
      <c r="F3" s="177"/>
      <c r="G3" s="177"/>
      <c r="H3" s="177"/>
      <c r="I3" s="177"/>
      <c r="J3" s="178"/>
      <c r="K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6" customFormat="1" ht="25" customHeight="1" x14ac:dyDescent="0.15">
      <c r="A4" s="179" t="s">
        <v>97</v>
      </c>
      <c r="B4" s="180"/>
      <c r="C4" s="180"/>
      <c r="D4" s="180"/>
      <c r="E4" s="180"/>
      <c r="F4" s="180"/>
      <c r="G4" s="180"/>
      <c r="H4" s="180"/>
      <c r="I4" s="180"/>
      <c r="J4" s="181"/>
      <c r="K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6" customFormat="1" ht="25" customHeight="1" x14ac:dyDescent="0.15">
      <c r="A5" s="49" t="s">
        <v>0</v>
      </c>
      <c r="B5" s="49" t="s">
        <v>1</v>
      </c>
      <c r="C5" s="49" t="s">
        <v>2</v>
      </c>
      <c r="D5" s="49" t="s">
        <v>3</v>
      </c>
      <c r="E5" s="49" t="s">
        <v>4</v>
      </c>
      <c r="F5" s="49" t="s">
        <v>5</v>
      </c>
      <c r="G5" s="49" t="s">
        <v>6</v>
      </c>
      <c r="H5" s="49" t="s">
        <v>7</v>
      </c>
      <c r="I5" s="2"/>
      <c r="J5" s="48" t="s">
        <v>30</v>
      </c>
      <c r="K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5" customHeight="1" x14ac:dyDescent="0.15">
      <c r="A6" s="170" t="s">
        <v>13</v>
      </c>
      <c r="B6" s="58">
        <v>45886</v>
      </c>
      <c r="C6" s="10">
        <f>B6+1</f>
        <v>45887</v>
      </c>
      <c r="D6" s="10">
        <f>C6+1</f>
        <v>45888</v>
      </c>
      <c r="E6" s="10">
        <f t="shared" ref="E6:H6" si="0">D6+1</f>
        <v>45889</v>
      </c>
      <c r="F6" s="10">
        <f t="shared" si="0"/>
        <v>45890</v>
      </c>
      <c r="G6" s="10">
        <f t="shared" si="0"/>
        <v>45891</v>
      </c>
      <c r="H6" s="65">
        <f t="shared" si="0"/>
        <v>45892</v>
      </c>
      <c r="I6" s="1"/>
      <c r="J6" s="42"/>
      <c r="K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5" customHeight="1" x14ac:dyDescent="0.15">
      <c r="A7" s="171"/>
      <c r="B7" s="60"/>
      <c r="C7" s="76"/>
      <c r="D7" s="76"/>
      <c r="E7" s="76"/>
      <c r="F7" s="56" t="s">
        <v>117</v>
      </c>
      <c r="G7" s="76"/>
      <c r="H7" s="67"/>
      <c r="I7" s="1"/>
      <c r="J7" s="40"/>
      <c r="K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5" customHeight="1" x14ac:dyDescent="0.15">
      <c r="A8" s="171"/>
      <c r="B8" s="106" t="s">
        <v>32</v>
      </c>
      <c r="C8" s="107" t="s">
        <v>32</v>
      </c>
      <c r="D8" s="107" t="s">
        <v>32</v>
      </c>
      <c r="E8" s="107" t="s">
        <v>32</v>
      </c>
      <c r="F8" s="107" t="s">
        <v>32</v>
      </c>
      <c r="G8" s="107" t="s">
        <v>32</v>
      </c>
      <c r="H8" s="66"/>
      <c r="I8" s="1"/>
      <c r="J8" s="41"/>
      <c r="K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" x14ac:dyDescent="0.15">
      <c r="A9" s="171"/>
      <c r="B9" s="58">
        <f>7+B6</f>
        <v>45893</v>
      </c>
      <c r="C9" s="44">
        <f t="shared" ref="C9:F9" si="1">B9+1</f>
        <v>45894</v>
      </c>
      <c r="D9" s="12">
        <f t="shared" si="1"/>
        <v>45895</v>
      </c>
      <c r="E9" s="12">
        <f t="shared" si="1"/>
        <v>45896</v>
      </c>
      <c r="F9" s="12">
        <f t="shared" si="1"/>
        <v>45897</v>
      </c>
      <c r="G9" s="12">
        <f>F9+1</f>
        <v>45898</v>
      </c>
      <c r="H9" s="65">
        <f>G9+1</f>
        <v>45899</v>
      </c>
      <c r="I9" s="1"/>
      <c r="J9" s="42">
        <v>1</v>
      </c>
      <c r="K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4" x14ac:dyDescent="0.15">
      <c r="A10" s="171"/>
      <c r="B10" s="60"/>
      <c r="C10" s="64"/>
      <c r="D10" s="26"/>
      <c r="E10" s="26"/>
      <c r="F10" s="26"/>
      <c r="G10" s="75" t="s">
        <v>109</v>
      </c>
      <c r="H10" s="67"/>
      <c r="I10" s="1"/>
      <c r="J10" s="40"/>
      <c r="K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5" customHeight="1" x14ac:dyDescent="0.15">
      <c r="A11" s="172"/>
      <c r="B11" s="59"/>
      <c r="C11" s="45" t="s">
        <v>33</v>
      </c>
      <c r="D11" s="25"/>
      <c r="E11" s="25"/>
      <c r="F11" s="25"/>
      <c r="G11" s="90"/>
      <c r="H11" s="66"/>
      <c r="I11" s="1"/>
      <c r="J11" s="41"/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5" customHeight="1" x14ac:dyDescent="0.15">
      <c r="A12" s="170" t="s">
        <v>14</v>
      </c>
      <c r="B12" s="58">
        <f>7+B9</f>
        <v>45900</v>
      </c>
      <c r="C12" s="10">
        <f t="shared" ref="C12:H12" si="2">B12+1</f>
        <v>45901</v>
      </c>
      <c r="D12" s="12">
        <f t="shared" si="2"/>
        <v>45902</v>
      </c>
      <c r="E12" s="12">
        <f t="shared" si="2"/>
        <v>45903</v>
      </c>
      <c r="F12" s="12">
        <f t="shared" si="2"/>
        <v>45904</v>
      </c>
      <c r="G12" s="12">
        <f t="shared" si="2"/>
        <v>45905</v>
      </c>
      <c r="H12" s="65">
        <f t="shared" si="2"/>
        <v>45906</v>
      </c>
      <c r="I12" s="1"/>
      <c r="J12" s="42">
        <v>2</v>
      </c>
      <c r="K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5" customHeight="1" x14ac:dyDescent="0.15">
      <c r="A13" s="171"/>
      <c r="B13" s="60"/>
      <c r="C13" s="56" t="s">
        <v>21</v>
      </c>
      <c r="D13" s="26"/>
      <c r="E13" s="26"/>
      <c r="F13" s="26"/>
      <c r="G13" s="26"/>
      <c r="H13" s="67"/>
      <c r="I13" s="1"/>
      <c r="J13" s="40"/>
      <c r="K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5" customHeight="1" x14ac:dyDescent="0.15">
      <c r="A14" s="171"/>
      <c r="B14" s="59"/>
      <c r="C14" s="133" t="s">
        <v>121</v>
      </c>
      <c r="D14" s="25"/>
      <c r="E14" s="25"/>
      <c r="F14" s="25"/>
      <c r="G14" s="25"/>
      <c r="H14" s="108"/>
      <c r="I14" s="1"/>
      <c r="J14" s="41"/>
      <c r="K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" x14ac:dyDescent="0.15">
      <c r="A15" s="171"/>
      <c r="B15" s="58">
        <f>7+B12</f>
        <v>45907</v>
      </c>
      <c r="C15" s="12">
        <f t="shared" ref="C15:H15" si="3">B15+1</f>
        <v>45908</v>
      </c>
      <c r="D15" s="12">
        <f t="shared" si="3"/>
        <v>45909</v>
      </c>
      <c r="E15" s="12">
        <f t="shared" si="3"/>
        <v>45910</v>
      </c>
      <c r="F15" s="12">
        <f t="shared" si="3"/>
        <v>45911</v>
      </c>
      <c r="G15" s="12">
        <f t="shared" si="3"/>
        <v>45912</v>
      </c>
      <c r="H15" s="65">
        <f t="shared" si="3"/>
        <v>45913</v>
      </c>
      <c r="I15" s="1"/>
      <c r="J15" s="42">
        <v>3</v>
      </c>
      <c r="K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5" customHeight="1" x14ac:dyDescent="0.15">
      <c r="A16" s="171"/>
      <c r="B16" s="60"/>
      <c r="C16" s="26"/>
      <c r="D16" s="26"/>
      <c r="E16" s="26"/>
      <c r="F16" s="26"/>
      <c r="G16" s="26"/>
      <c r="H16" s="67"/>
      <c r="I16" s="1"/>
      <c r="J16" s="40"/>
      <c r="K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4" x14ac:dyDescent="0.15">
      <c r="A17" s="171"/>
      <c r="B17" s="59"/>
      <c r="C17" s="73" t="s">
        <v>110</v>
      </c>
      <c r="D17" s="25"/>
      <c r="E17" s="25"/>
      <c r="F17" s="25"/>
      <c r="G17" s="25"/>
      <c r="H17" s="108"/>
      <c r="I17" s="1"/>
      <c r="J17" s="41"/>
      <c r="K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5" customHeight="1" x14ac:dyDescent="0.15">
      <c r="A18" s="171"/>
      <c r="B18" s="58">
        <f>7+B15</f>
        <v>45914</v>
      </c>
      <c r="C18" s="12">
        <f t="shared" ref="C18:H18" si="4">B18+1</f>
        <v>45915</v>
      </c>
      <c r="D18" s="12">
        <f t="shared" si="4"/>
        <v>45916</v>
      </c>
      <c r="E18" s="12">
        <f t="shared" si="4"/>
        <v>45917</v>
      </c>
      <c r="F18" s="12">
        <f>E18+1</f>
        <v>45918</v>
      </c>
      <c r="G18" s="12">
        <f t="shared" si="4"/>
        <v>45919</v>
      </c>
      <c r="H18" s="65">
        <f t="shared" si="4"/>
        <v>45920</v>
      </c>
      <c r="I18" s="1"/>
      <c r="J18" s="42">
        <v>4</v>
      </c>
      <c r="K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5" customHeight="1" x14ac:dyDescent="0.15">
      <c r="A19" s="171"/>
      <c r="B19" s="60"/>
      <c r="C19" s="26"/>
      <c r="D19" s="26"/>
      <c r="E19" s="75" t="s">
        <v>34</v>
      </c>
      <c r="F19" s="26"/>
      <c r="G19" s="26"/>
      <c r="H19" s="67"/>
      <c r="I19" s="1"/>
      <c r="J19" s="40"/>
      <c r="K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4" x14ac:dyDescent="0.15">
      <c r="A20" s="171"/>
      <c r="B20" s="59"/>
      <c r="C20" s="25"/>
      <c r="D20" s="25"/>
      <c r="E20" s="73" t="s">
        <v>99</v>
      </c>
      <c r="F20" s="25"/>
      <c r="G20" s="25"/>
      <c r="H20" s="66"/>
      <c r="I20" s="1"/>
      <c r="J20" s="41"/>
      <c r="K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5" customHeight="1" x14ac:dyDescent="0.15">
      <c r="A21" s="171"/>
      <c r="B21" s="58">
        <f>7+B18</f>
        <v>45921</v>
      </c>
      <c r="C21" s="12">
        <f t="shared" ref="C21:H21" si="5">B21+1</f>
        <v>45922</v>
      </c>
      <c r="D21" s="12">
        <f t="shared" si="5"/>
        <v>45923</v>
      </c>
      <c r="E21" s="12">
        <f t="shared" si="5"/>
        <v>45924</v>
      </c>
      <c r="F21" s="12">
        <f t="shared" si="5"/>
        <v>45925</v>
      </c>
      <c r="G21" s="12">
        <f t="shared" si="5"/>
        <v>45926</v>
      </c>
      <c r="H21" s="65">
        <f t="shared" si="5"/>
        <v>45927</v>
      </c>
      <c r="I21" s="1"/>
      <c r="J21" s="42">
        <v>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5" customHeight="1" x14ac:dyDescent="0.15">
      <c r="A22" s="171"/>
      <c r="B22" s="60"/>
      <c r="C22" s="26"/>
      <c r="D22" s="26"/>
      <c r="E22" s="26"/>
      <c r="F22" s="26"/>
      <c r="G22" s="26"/>
      <c r="H22" s="67"/>
      <c r="I22" s="1"/>
      <c r="J22" s="4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5" customHeight="1" x14ac:dyDescent="0.15">
      <c r="A23" s="172"/>
      <c r="B23" s="74"/>
      <c r="C23" s="105"/>
      <c r="D23" s="25"/>
      <c r="E23" s="25"/>
      <c r="F23" s="25"/>
      <c r="G23" s="25"/>
      <c r="H23" s="108"/>
      <c r="I23" s="1"/>
      <c r="J23" s="4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5" customHeight="1" x14ac:dyDescent="0.15">
      <c r="A24" s="170" t="s">
        <v>15</v>
      </c>
      <c r="B24" s="58">
        <f>7+B21</f>
        <v>45928</v>
      </c>
      <c r="C24" s="12">
        <f t="shared" ref="C24:H24" si="6">B24+1</f>
        <v>45929</v>
      </c>
      <c r="D24" s="12">
        <f t="shared" si="6"/>
        <v>45930</v>
      </c>
      <c r="E24" s="12">
        <f t="shared" si="6"/>
        <v>45931</v>
      </c>
      <c r="F24" s="12">
        <f t="shared" si="6"/>
        <v>45932</v>
      </c>
      <c r="G24" s="12">
        <f t="shared" si="6"/>
        <v>45933</v>
      </c>
      <c r="H24" s="65">
        <f t="shared" si="6"/>
        <v>45934</v>
      </c>
      <c r="I24" s="1"/>
      <c r="J24" s="42">
        <v>6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5" customHeight="1" x14ac:dyDescent="0.15">
      <c r="A25" s="171"/>
      <c r="B25" s="60"/>
      <c r="C25" s="75" t="s">
        <v>100</v>
      </c>
      <c r="D25" s="26"/>
      <c r="E25" s="26"/>
      <c r="F25" s="26"/>
      <c r="G25" s="26"/>
      <c r="H25" s="67"/>
      <c r="I25" s="1"/>
      <c r="J25" s="4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5" customHeight="1" x14ac:dyDescent="0.15">
      <c r="A26" s="171"/>
      <c r="B26" s="60"/>
      <c r="C26" s="73" t="s">
        <v>35</v>
      </c>
      <c r="D26" s="73"/>
      <c r="E26" s="137"/>
      <c r="F26" s="25"/>
      <c r="G26" s="46"/>
      <c r="H26" s="120"/>
      <c r="I26" s="1"/>
      <c r="J26" s="4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" x14ac:dyDescent="0.15">
      <c r="A27" s="171"/>
      <c r="B27" s="58">
        <f>7+B24</f>
        <v>45935</v>
      </c>
      <c r="C27" s="12">
        <f t="shared" ref="C27:H27" si="7">B27+1</f>
        <v>45936</v>
      </c>
      <c r="D27" s="12">
        <f t="shared" si="7"/>
        <v>45937</v>
      </c>
      <c r="E27" s="12">
        <f t="shared" si="7"/>
        <v>45938</v>
      </c>
      <c r="F27" s="7">
        <f t="shared" si="7"/>
        <v>45939</v>
      </c>
      <c r="G27" s="12">
        <f>F27+1</f>
        <v>45940</v>
      </c>
      <c r="H27" s="13">
        <f t="shared" si="7"/>
        <v>45941</v>
      </c>
      <c r="I27" s="1"/>
      <c r="J27" s="42">
        <v>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5" customHeight="1" x14ac:dyDescent="0.15">
      <c r="A28" s="171"/>
      <c r="B28" s="60"/>
      <c r="C28" s="75" t="s">
        <v>36</v>
      </c>
      <c r="D28" s="26"/>
      <c r="E28" s="26"/>
      <c r="F28" s="7"/>
      <c r="G28" s="54" t="s">
        <v>38</v>
      </c>
      <c r="H28" s="14" t="s">
        <v>18</v>
      </c>
      <c r="I28" s="1"/>
      <c r="J28" s="4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5" customHeight="1" x14ac:dyDescent="0.15">
      <c r="A29" s="171"/>
      <c r="B29" s="60"/>
      <c r="C29" s="75" t="s">
        <v>99</v>
      </c>
      <c r="D29" s="26"/>
      <c r="E29" s="26"/>
      <c r="F29" s="91"/>
      <c r="G29" s="75" t="s">
        <v>66</v>
      </c>
      <c r="H29" s="121" t="s">
        <v>92</v>
      </c>
      <c r="I29" s="1"/>
      <c r="J29" s="4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" x14ac:dyDescent="0.15">
      <c r="A30" s="171"/>
      <c r="B30" s="59"/>
      <c r="C30" s="73"/>
      <c r="D30" s="25"/>
      <c r="E30" s="25"/>
      <c r="F30" s="7"/>
      <c r="G30" s="109"/>
      <c r="H30" s="138"/>
      <c r="I30" s="1"/>
      <c r="J30" s="4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5" customHeight="1" x14ac:dyDescent="0.15">
      <c r="A31" s="171"/>
      <c r="B31" s="58">
        <f>7+B27</f>
        <v>45942</v>
      </c>
      <c r="C31" s="10">
        <f t="shared" ref="C31:H31" si="8">B31+1</f>
        <v>45943</v>
      </c>
      <c r="D31" s="10">
        <f t="shared" si="8"/>
        <v>45944</v>
      </c>
      <c r="E31" s="10">
        <f t="shared" si="8"/>
        <v>45945</v>
      </c>
      <c r="F31" s="10">
        <f t="shared" si="8"/>
        <v>45946</v>
      </c>
      <c r="G31" s="17">
        <f t="shared" si="8"/>
        <v>45947</v>
      </c>
      <c r="H31" s="67">
        <f t="shared" si="8"/>
        <v>45948</v>
      </c>
      <c r="I31" s="1"/>
      <c r="J31" s="4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5" customHeight="1" x14ac:dyDescent="0.15">
      <c r="A32" s="171"/>
      <c r="B32" s="60"/>
      <c r="C32" s="56" t="s">
        <v>19</v>
      </c>
      <c r="D32" s="56" t="s">
        <v>19</v>
      </c>
      <c r="E32" s="56" t="s">
        <v>19</v>
      </c>
      <c r="F32" s="56" t="s">
        <v>19</v>
      </c>
      <c r="G32" s="56" t="s">
        <v>19</v>
      </c>
      <c r="H32" s="67"/>
      <c r="I32" s="1"/>
      <c r="J32" s="4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5" customHeight="1" x14ac:dyDescent="0.15">
      <c r="A33" s="171"/>
      <c r="B33" s="59"/>
      <c r="C33" s="57" t="s">
        <v>93</v>
      </c>
      <c r="D33" s="57" t="s">
        <v>93</v>
      </c>
      <c r="E33" s="57" t="s">
        <v>93</v>
      </c>
      <c r="F33" s="57" t="s">
        <v>93</v>
      </c>
      <c r="G33" s="57" t="s">
        <v>93</v>
      </c>
      <c r="H33" s="66"/>
      <c r="I33" s="1"/>
      <c r="J33" s="4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" x14ac:dyDescent="0.15">
      <c r="A34" s="171"/>
      <c r="B34" s="58">
        <f>7+B31</f>
        <v>45949</v>
      </c>
      <c r="C34" s="12">
        <f t="shared" ref="C34:H34" si="9">B34+1</f>
        <v>45950</v>
      </c>
      <c r="D34" s="31">
        <f t="shared" si="9"/>
        <v>45951</v>
      </c>
      <c r="E34" s="12">
        <f t="shared" si="9"/>
        <v>45952</v>
      </c>
      <c r="F34" s="28">
        <f t="shared" si="9"/>
        <v>45953</v>
      </c>
      <c r="G34" s="28">
        <f t="shared" si="9"/>
        <v>45954</v>
      </c>
      <c r="H34" s="65">
        <f t="shared" si="9"/>
        <v>45955</v>
      </c>
      <c r="I34" s="1"/>
      <c r="J34" s="42">
        <v>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5" customHeight="1" x14ac:dyDescent="0.15">
      <c r="A35" s="171"/>
      <c r="B35" s="60"/>
      <c r="C35" s="146" t="s">
        <v>37</v>
      </c>
      <c r="D35" s="32"/>
      <c r="E35" s="115"/>
      <c r="F35" s="55"/>
      <c r="G35" s="55"/>
      <c r="H35" s="182"/>
      <c r="I35" s="1"/>
      <c r="J35" s="4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2" x14ac:dyDescent="0.15">
      <c r="A36" s="172"/>
      <c r="B36" s="59"/>
      <c r="C36" s="147"/>
      <c r="D36" s="91"/>
      <c r="E36" s="89" t="s">
        <v>82</v>
      </c>
      <c r="F36" s="29"/>
      <c r="G36" s="90" t="s">
        <v>111</v>
      </c>
      <c r="H36" s="183"/>
      <c r="I36" s="1"/>
      <c r="J36" s="4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" x14ac:dyDescent="0.15">
      <c r="A37" s="170" t="s">
        <v>16</v>
      </c>
      <c r="B37" s="58">
        <f>7+B34</f>
        <v>45956</v>
      </c>
      <c r="C37" s="12">
        <f t="shared" ref="C37:H37" si="10">B37+1</f>
        <v>45957</v>
      </c>
      <c r="D37" s="12">
        <f t="shared" si="10"/>
        <v>45958</v>
      </c>
      <c r="E37" s="12">
        <f t="shared" si="10"/>
        <v>45959</v>
      </c>
      <c r="F37" s="12">
        <f t="shared" si="10"/>
        <v>45960</v>
      </c>
      <c r="G37" s="26">
        <f t="shared" si="10"/>
        <v>45961</v>
      </c>
      <c r="H37" s="67">
        <f t="shared" si="10"/>
        <v>45962</v>
      </c>
      <c r="I37" s="1"/>
      <c r="J37" s="42">
        <v>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x14ac:dyDescent="0.15">
      <c r="A38" s="171"/>
      <c r="B38" s="60"/>
      <c r="C38" s="26"/>
      <c r="D38" s="26"/>
      <c r="E38" s="26"/>
      <c r="F38" s="26"/>
      <c r="G38" s="26"/>
      <c r="H38" s="67"/>
      <c r="I38" s="1"/>
      <c r="J38" s="4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 x14ac:dyDescent="0.15">
      <c r="A39" s="171"/>
      <c r="B39" s="61"/>
      <c r="C39" s="90"/>
      <c r="D39" s="27"/>
      <c r="E39" s="27"/>
      <c r="F39" s="27"/>
      <c r="G39" s="105"/>
      <c r="H39" s="68"/>
      <c r="I39" s="1"/>
      <c r="J39" s="4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" x14ac:dyDescent="0.15">
      <c r="A40" s="171"/>
      <c r="B40" s="58">
        <f>7+B37</f>
        <v>45963</v>
      </c>
      <c r="C40" s="12">
        <f>B40+1</f>
        <v>45964</v>
      </c>
      <c r="D40" s="17">
        <f t="shared" ref="D40:H40" si="11">C40+1</f>
        <v>45965</v>
      </c>
      <c r="E40" s="12">
        <f t="shared" si="11"/>
        <v>45966</v>
      </c>
      <c r="F40" s="12">
        <f t="shared" si="11"/>
        <v>45967</v>
      </c>
      <c r="G40" s="12">
        <f t="shared" si="11"/>
        <v>45968</v>
      </c>
      <c r="H40" s="65">
        <f t="shared" si="11"/>
        <v>45969</v>
      </c>
      <c r="I40" s="1"/>
      <c r="J40" s="42">
        <v>10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" x14ac:dyDescent="0.15">
      <c r="A41" s="171"/>
      <c r="B41" s="60"/>
      <c r="C41" s="26"/>
      <c r="D41" s="122" t="s">
        <v>98</v>
      </c>
      <c r="E41" s="26"/>
      <c r="F41" s="26"/>
      <c r="G41" s="26"/>
      <c r="H41" s="124"/>
      <c r="I41" s="1"/>
      <c r="J41" s="4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s="131" customFormat="1" ht="52" x14ac:dyDescent="0.15">
      <c r="A42" s="171"/>
      <c r="B42" s="128"/>
      <c r="C42" s="129"/>
      <c r="D42" s="127" t="s">
        <v>120</v>
      </c>
      <c r="E42" s="129"/>
      <c r="F42" s="129"/>
      <c r="G42" s="129"/>
      <c r="H42" s="108"/>
      <c r="I42" s="130"/>
      <c r="J42" s="41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</row>
    <row r="43" spans="1:27" ht="13" x14ac:dyDescent="0.15">
      <c r="A43" s="171"/>
      <c r="B43" s="58">
        <f>7+B40</f>
        <v>45970</v>
      </c>
      <c r="C43" s="12">
        <f>B43+1</f>
        <v>45971</v>
      </c>
      <c r="D43" s="12">
        <f t="shared" ref="D43:H43" si="12">C43+1</f>
        <v>45972</v>
      </c>
      <c r="E43" s="28">
        <f t="shared" si="12"/>
        <v>45973</v>
      </c>
      <c r="F43" s="12">
        <f t="shared" si="12"/>
        <v>45974</v>
      </c>
      <c r="G43" s="12">
        <f t="shared" si="12"/>
        <v>45975</v>
      </c>
      <c r="H43" s="65">
        <f t="shared" si="12"/>
        <v>45976</v>
      </c>
      <c r="I43" s="1"/>
      <c r="J43" s="42">
        <v>11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4" x14ac:dyDescent="0.15">
      <c r="A44" s="171"/>
      <c r="B44" s="123"/>
      <c r="C44" s="75" t="s">
        <v>101</v>
      </c>
      <c r="D44" s="54"/>
      <c r="E44" s="93" t="s">
        <v>50</v>
      </c>
      <c r="F44" s="54"/>
      <c r="G44" s="54"/>
      <c r="H44" s="67"/>
      <c r="I44" s="1"/>
      <c r="J44" s="4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4" x14ac:dyDescent="0.15">
      <c r="A45" s="171"/>
      <c r="B45" s="74"/>
      <c r="C45" s="105"/>
      <c r="D45" s="25"/>
      <c r="E45" s="92" t="s">
        <v>99</v>
      </c>
      <c r="F45" s="25"/>
      <c r="G45" s="25"/>
      <c r="H45" s="66"/>
      <c r="I45" s="1"/>
      <c r="J45" s="4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" x14ac:dyDescent="0.15">
      <c r="A46" s="171"/>
      <c r="B46" s="58">
        <f>7+B43</f>
        <v>45977</v>
      </c>
      <c r="C46" s="12">
        <f>B46+1</f>
        <v>45978</v>
      </c>
      <c r="D46" s="31">
        <f t="shared" ref="D46:H46" si="13">C46+1</f>
        <v>45979</v>
      </c>
      <c r="E46" s="28">
        <f t="shared" ref="E46" si="14">D46+1</f>
        <v>45980</v>
      </c>
      <c r="F46" s="12">
        <f t="shared" ref="F46" si="15">E46+1</f>
        <v>45981</v>
      </c>
      <c r="G46" s="12">
        <f t="shared" ref="G46" si="16">F46+1</f>
        <v>45982</v>
      </c>
      <c r="H46" s="65">
        <f t="shared" si="13"/>
        <v>45983</v>
      </c>
      <c r="I46" s="1"/>
      <c r="J46" s="42">
        <v>12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9.5" customHeight="1" x14ac:dyDescent="0.15">
      <c r="A47" s="171"/>
      <c r="B47" s="60"/>
      <c r="C47" s="193" t="s">
        <v>136</v>
      </c>
      <c r="D47" s="54" t="s">
        <v>137</v>
      </c>
      <c r="E47" s="193" t="s">
        <v>138</v>
      </c>
      <c r="F47" s="54" t="s">
        <v>139</v>
      </c>
      <c r="G47" s="54" t="s">
        <v>140</v>
      </c>
      <c r="H47" s="67"/>
      <c r="I47" s="1"/>
      <c r="J47" s="4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" x14ac:dyDescent="0.15">
      <c r="A48" s="171"/>
      <c r="B48" s="59"/>
      <c r="C48" s="194"/>
      <c r="D48" s="33"/>
      <c r="E48" s="194"/>
      <c r="F48" s="46"/>
      <c r="G48" s="46"/>
      <c r="H48" s="66"/>
      <c r="I48" s="1"/>
      <c r="J48" s="4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" x14ac:dyDescent="0.15">
      <c r="A49" s="171"/>
      <c r="B49" s="58">
        <f>7+B46</f>
        <v>45984</v>
      </c>
      <c r="C49" s="12">
        <f>B49+1</f>
        <v>45985</v>
      </c>
      <c r="D49" s="31">
        <f t="shared" ref="D49:H49" si="17">C49+1</f>
        <v>45986</v>
      </c>
      <c r="E49" s="16">
        <f t="shared" ref="E49" si="18">D49+1</f>
        <v>45987</v>
      </c>
      <c r="F49" s="10">
        <f t="shared" ref="F49" si="19">E49+1</f>
        <v>45988</v>
      </c>
      <c r="G49" s="17">
        <f t="shared" ref="G49" si="20">F49+1</f>
        <v>45989</v>
      </c>
      <c r="H49" s="69">
        <f t="shared" si="17"/>
        <v>45990</v>
      </c>
      <c r="I49" s="1"/>
      <c r="J49" s="42">
        <v>13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4" x14ac:dyDescent="0.15">
      <c r="A50" s="171"/>
      <c r="B50" s="60"/>
      <c r="C50" s="75" t="s">
        <v>102</v>
      </c>
      <c r="D50" s="32"/>
      <c r="E50" s="77" t="s">
        <v>93</v>
      </c>
      <c r="F50" s="23" t="s">
        <v>21</v>
      </c>
      <c r="G50" s="23" t="s">
        <v>21</v>
      </c>
      <c r="H50" s="71"/>
      <c r="I50" s="1"/>
      <c r="J50" s="4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4" x14ac:dyDescent="0.15">
      <c r="A51" s="172"/>
      <c r="B51" s="59"/>
      <c r="C51" s="73" t="s">
        <v>39</v>
      </c>
      <c r="D51" s="33"/>
      <c r="E51" s="136" t="s">
        <v>123</v>
      </c>
      <c r="F51" s="133" t="s">
        <v>122</v>
      </c>
      <c r="G51" s="133" t="s">
        <v>119</v>
      </c>
      <c r="H51" s="70"/>
      <c r="I51" s="1"/>
      <c r="J51" s="4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" x14ac:dyDescent="0.15">
      <c r="A52" s="170" t="s">
        <v>17</v>
      </c>
      <c r="B52" s="60">
        <f>7+B49</f>
        <v>45991</v>
      </c>
      <c r="C52" s="26">
        <f>B52+1</f>
        <v>45992</v>
      </c>
      <c r="D52" s="32">
        <f t="shared" ref="D52:H52" si="21">C52+1</f>
        <v>45993</v>
      </c>
      <c r="E52" s="26">
        <f t="shared" si="21"/>
        <v>45994</v>
      </c>
      <c r="F52" s="7">
        <f t="shared" si="21"/>
        <v>45995</v>
      </c>
      <c r="G52" s="34">
        <f t="shared" si="21"/>
        <v>45996</v>
      </c>
      <c r="H52" s="65">
        <f t="shared" si="21"/>
        <v>45997</v>
      </c>
      <c r="I52" s="1"/>
      <c r="J52" s="42">
        <v>14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" customHeight="1" x14ac:dyDescent="0.15">
      <c r="A53" s="171"/>
      <c r="B53" s="60"/>
      <c r="C53" s="26"/>
      <c r="D53" s="32"/>
      <c r="E53" s="26"/>
      <c r="F53" s="7"/>
      <c r="G53" s="78" t="s">
        <v>40</v>
      </c>
      <c r="H53" s="67"/>
      <c r="I53" s="1"/>
      <c r="J53" s="4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5" customHeight="1" x14ac:dyDescent="0.15">
      <c r="A54" s="171"/>
      <c r="B54" s="60"/>
      <c r="C54" s="26"/>
      <c r="D54" s="32"/>
      <c r="E54" s="26"/>
      <c r="F54" s="7"/>
      <c r="G54" s="79" t="s">
        <v>67</v>
      </c>
      <c r="H54" s="67"/>
      <c r="I54" s="1"/>
      <c r="J54" s="4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" x14ac:dyDescent="0.15">
      <c r="A55" s="171"/>
      <c r="B55" s="59"/>
      <c r="C55" s="25"/>
      <c r="D55" s="33"/>
      <c r="E55" s="25"/>
      <c r="F55" s="7"/>
      <c r="G55" s="118"/>
      <c r="H55" s="67"/>
      <c r="I55" s="1"/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" customHeight="1" x14ac:dyDescent="0.15">
      <c r="A56" s="171"/>
      <c r="B56" s="58">
        <f>7+B52</f>
        <v>45998</v>
      </c>
      <c r="C56" s="35">
        <f>B56+1</f>
        <v>45999</v>
      </c>
      <c r="D56" s="30">
        <f t="shared" ref="D56:H56" si="22">C56+1</f>
        <v>46000</v>
      </c>
      <c r="E56" s="10">
        <f t="shared" si="22"/>
        <v>46001</v>
      </c>
      <c r="F56" s="35">
        <f t="shared" si="22"/>
        <v>46002</v>
      </c>
      <c r="G56" s="18">
        <f t="shared" si="22"/>
        <v>46003</v>
      </c>
      <c r="H56" s="20">
        <f t="shared" si="22"/>
        <v>46004</v>
      </c>
      <c r="I56" s="1"/>
      <c r="J56" s="42">
        <v>15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" customHeight="1" x14ac:dyDescent="0.15">
      <c r="A57" s="171"/>
      <c r="B57" s="60"/>
      <c r="C57" s="80"/>
      <c r="D57" s="30"/>
      <c r="E57" s="76"/>
      <c r="F57" s="80"/>
      <c r="G57" s="30"/>
      <c r="H57" s="81"/>
      <c r="I57" s="1"/>
      <c r="J57" s="4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5" customHeight="1" x14ac:dyDescent="0.15">
      <c r="A58" s="171"/>
      <c r="B58" s="60"/>
      <c r="C58" s="36" t="s">
        <v>28</v>
      </c>
      <c r="D58" s="19" t="s">
        <v>28</v>
      </c>
      <c r="E58" s="11" t="s">
        <v>20</v>
      </c>
      <c r="F58" s="15" t="s">
        <v>28</v>
      </c>
      <c r="G58" s="19" t="s">
        <v>28</v>
      </c>
      <c r="H58" s="21" t="s">
        <v>20</v>
      </c>
      <c r="I58" s="1"/>
      <c r="J58" s="4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" customHeight="1" x14ac:dyDescent="0.15">
      <c r="A59" s="171"/>
      <c r="B59" s="13">
        <f>7+B56</f>
        <v>46005</v>
      </c>
      <c r="C59" s="35">
        <f>B59+1</f>
        <v>46006</v>
      </c>
      <c r="D59" s="10">
        <f t="shared" ref="D59:H59" si="23">C59+1</f>
        <v>46007</v>
      </c>
      <c r="E59" s="47">
        <f t="shared" si="23"/>
        <v>46008</v>
      </c>
      <c r="F59" s="10">
        <f t="shared" si="23"/>
        <v>46009</v>
      </c>
      <c r="G59" s="10">
        <f t="shared" si="23"/>
        <v>46010</v>
      </c>
      <c r="H59" s="65">
        <f t="shared" si="23"/>
        <v>46011</v>
      </c>
      <c r="I59" s="1"/>
      <c r="J59" s="42">
        <v>16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8" x14ac:dyDescent="0.15">
      <c r="A60" s="171"/>
      <c r="B60" s="37" t="s">
        <v>28</v>
      </c>
      <c r="C60" s="52" t="s">
        <v>41</v>
      </c>
      <c r="D60" s="76"/>
      <c r="E60" s="94" t="s">
        <v>83</v>
      </c>
      <c r="F60" s="56"/>
      <c r="G60" s="56"/>
      <c r="H60" s="67"/>
      <c r="I60" s="1"/>
      <c r="J60" s="4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5" customHeight="1" x14ac:dyDescent="0.15">
      <c r="A61" s="171"/>
      <c r="B61" s="110" t="s">
        <v>42</v>
      </c>
      <c r="C61" s="110"/>
      <c r="D61" s="76"/>
      <c r="E61" s="88"/>
      <c r="F61" s="23"/>
      <c r="G61" s="23"/>
      <c r="H61" s="108"/>
      <c r="I61" s="1"/>
      <c r="J61" s="4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5" customHeight="1" x14ac:dyDescent="0.15">
      <c r="A62" s="171"/>
      <c r="B62" s="58">
        <f>7+B59</f>
        <v>46012</v>
      </c>
      <c r="C62" s="10">
        <f>B62+1</f>
        <v>46013</v>
      </c>
      <c r="D62" s="10">
        <f t="shared" ref="D62:H62" si="24">C62+1</f>
        <v>46014</v>
      </c>
      <c r="E62" s="10">
        <f t="shared" si="24"/>
        <v>46015</v>
      </c>
      <c r="F62" s="10">
        <f t="shared" si="24"/>
        <v>46016</v>
      </c>
      <c r="G62" s="17">
        <f t="shared" si="24"/>
        <v>46017</v>
      </c>
      <c r="H62" s="65">
        <f t="shared" si="24"/>
        <v>46018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5" customHeight="1" x14ac:dyDescent="0.15">
      <c r="A63" s="171"/>
      <c r="B63" s="60"/>
      <c r="C63" s="23"/>
      <c r="D63" s="23"/>
      <c r="E63" s="23" t="s">
        <v>21</v>
      </c>
      <c r="F63" s="23" t="s">
        <v>21</v>
      </c>
      <c r="G63" s="23" t="s">
        <v>21</v>
      </c>
      <c r="H63" s="6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5" customHeight="1" x14ac:dyDescent="0.15">
      <c r="A64" s="172"/>
      <c r="B64" s="108"/>
      <c r="C64" s="111"/>
      <c r="D64" s="111"/>
      <c r="E64" s="111"/>
      <c r="F64" s="111"/>
      <c r="G64" s="11"/>
      <c r="H64" s="10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5.75" customHeight="1" x14ac:dyDescent="0.1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s="6" customFormat="1" ht="25" customHeight="1" x14ac:dyDescent="0.2">
      <c r="A66" s="173" t="s">
        <v>141</v>
      </c>
      <c r="B66" s="174"/>
      <c r="C66" s="174"/>
      <c r="D66" s="174"/>
      <c r="E66" s="174"/>
      <c r="F66" s="174"/>
      <c r="G66" s="174"/>
      <c r="H66" s="174"/>
      <c r="I66" s="174"/>
      <c r="J66" s="17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6" customFormat="1" ht="25" customHeight="1" x14ac:dyDescent="0.15">
      <c r="A67" s="179" t="s">
        <v>96</v>
      </c>
      <c r="B67" s="180"/>
      <c r="C67" s="180"/>
      <c r="D67" s="180"/>
      <c r="E67" s="180"/>
      <c r="F67" s="180"/>
      <c r="G67" s="180"/>
      <c r="H67" s="180"/>
      <c r="I67" s="180"/>
      <c r="J67" s="18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6" customFormat="1" ht="25" customHeight="1" x14ac:dyDescent="0.15">
      <c r="A68" s="100" t="s">
        <v>0</v>
      </c>
      <c r="B68" s="49" t="s">
        <v>1</v>
      </c>
      <c r="C68" s="49" t="s">
        <v>2</v>
      </c>
      <c r="D68" s="49" t="s">
        <v>3</v>
      </c>
      <c r="E68" s="49" t="s">
        <v>4</v>
      </c>
      <c r="F68" s="49" t="s">
        <v>5</v>
      </c>
      <c r="G68" s="99" t="s">
        <v>6</v>
      </c>
      <c r="H68" s="49" t="s">
        <v>7</v>
      </c>
      <c r="I68" s="2"/>
      <c r="J68" s="48" t="s">
        <v>30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5" customHeight="1" x14ac:dyDescent="0.15">
      <c r="A69" s="170" t="s">
        <v>8</v>
      </c>
      <c r="B69" s="58">
        <f>7+B62</f>
        <v>46019</v>
      </c>
      <c r="C69" s="17">
        <f>B69+1</f>
        <v>46020</v>
      </c>
      <c r="D69" s="10">
        <f t="shared" ref="D69:H69" si="25">C69+1</f>
        <v>46021</v>
      </c>
      <c r="E69" s="10">
        <f t="shared" si="25"/>
        <v>46022</v>
      </c>
      <c r="F69" s="10">
        <f t="shared" si="25"/>
        <v>46023</v>
      </c>
      <c r="G69" s="10">
        <f t="shared" si="25"/>
        <v>46024</v>
      </c>
      <c r="H69" s="69">
        <f t="shared" si="25"/>
        <v>46025</v>
      </c>
      <c r="I69" s="1"/>
      <c r="J69" s="40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5" customHeight="1" x14ac:dyDescent="0.15">
      <c r="A70" s="171"/>
      <c r="B70" s="60"/>
      <c r="C70" s="56" t="s">
        <v>21</v>
      </c>
      <c r="D70" s="56" t="s">
        <v>21</v>
      </c>
      <c r="E70" s="56" t="s">
        <v>21</v>
      </c>
      <c r="F70" s="56" t="s">
        <v>21</v>
      </c>
      <c r="G70" s="56" t="s">
        <v>21</v>
      </c>
      <c r="H70" s="71"/>
      <c r="I70" s="1"/>
      <c r="J70" s="4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" customHeight="1" x14ac:dyDescent="0.15">
      <c r="A71" s="171"/>
      <c r="B71" s="108"/>
      <c r="C71" s="119"/>
      <c r="D71" s="119"/>
      <c r="E71" s="119"/>
      <c r="F71" s="116"/>
      <c r="G71" s="116"/>
      <c r="H71" s="70"/>
      <c r="I71" s="1"/>
      <c r="J71" s="40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" customHeight="1" x14ac:dyDescent="0.15">
      <c r="A72" s="171"/>
      <c r="B72" s="58">
        <f t="shared" ref="B72" si="26">7+B69</f>
        <v>46026</v>
      </c>
      <c r="C72" s="10">
        <f>B72+1</f>
        <v>46027</v>
      </c>
      <c r="D72" s="10">
        <f t="shared" ref="D72:H72" si="27">C72+1</f>
        <v>46028</v>
      </c>
      <c r="E72" s="10">
        <f t="shared" si="27"/>
        <v>46029</v>
      </c>
      <c r="F72" s="10">
        <f t="shared" si="27"/>
        <v>46030</v>
      </c>
      <c r="G72" s="10">
        <f t="shared" si="27"/>
        <v>46031</v>
      </c>
      <c r="H72" s="69">
        <f t="shared" si="27"/>
        <v>46032</v>
      </c>
      <c r="I72" s="1"/>
      <c r="J72" s="4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5" customHeight="1" x14ac:dyDescent="0.15">
      <c r="A73" s="171"/>
      <c r="B73" s="60"/>
      <c r="C73" s="76"/>
      <c r="D73" s="76"/>
      <c r="E73" s="76"/>
      <c r="F73" s="76"/>
      <c r="G73" s="76"/>
      <c r="H73" s="71"/>
      <c r="I73" s="1"/>
      <c r="J73" s="40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5" customHeight="1" x14ac:dyDescent="0.15">
      <c r="A74" s="171"/>
      <c r="B74" s="59"/>
      <c r="C74" s="133" t="s">
        <v>130</v>
      </c>
      <c r="D74" s="116"/>
      <c r="E74" s="116"/>
      <c r="F74" s="116"/>
      <c r="G74" s="116"/>
      <c r="H74" s="70"/>
      <c r="I74" s="1"/>
      <c r="J74" s="4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" x14ac:dyDescent="0.15">
      <c r="A75" s="171"/>
      <c r="B75" s="58">
        <f>7+B72</f>
        <v>46033</v>
      </c>
      <c r="C75" s="9">
        <f t="shared" ref="C75:H75" si="28">B75+1</f>
        <v>46034</v>
      </c>
      <c r="D75" s="12">
        <f t="shared" si="28"/>
        <v>46035</v>
      </c>
      <c r="E75" s="12">
        <f t="shared" si="28"/>
        <v>46036</v>
      </c>
      <c r="F75" s="12">
        <f t="shared" si="28"/>
        <v>46037</v>
      </c>
      <c r="G75" s="12">
        <f t="shared" si="28"/>
        <v>46038</v>
      </c>
      <c r="H75" s="69">
        <f t="shared" si="28"/>
        <v>46039</v>
      </c>
      <c r="I75" s="1"/>
      <c r="J75" s="42">
        <v>1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" x14ac:dyDescent="0.15">
      <c r="A76" s="171"/>
      <c r="B76" s="60"/>
      <c r="C76" s="34"/>
      <c r="D76" s="26"/>
      <c r="E76" s="26"/>
      <c r="F76" s="26"/>
      <c r="G76" s="26"/>
      <c r="H76" s="71"/>
      <c r="I76" s="1"/>
      <c r="J76" s="40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4" x14ac:dyDescent="0.15">
      <c r="A77" s="171"/>
      <c r="B77" s="59"/>
      <c r="C77" s="45" t="s">
        <v>33</v>
      </c>
      <c r="D77" s="25"/>
      <c r="E77" s="25"/>
      <c r="F77" s="25"/>
      <c r="G77" s="90" t="s">
        <v>112</v>
      </c>
      <c r="H77" s="70"/>
      <c r="I77" s="1"/>
      <c r="J77" s="4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" x14ac:dyDescent="0.15">
      <c r="A78" s="171"/>
      <c r="B78" s="58">
        <f>7+B75</f>
        <v>46040</v>
      </c>
      <c r="C78" s="10">
        <f>B78+1</f>
        <v>46041</v>
      </c>
      <c r="D78" s="12">
        <f t="shared" ref="D78:H78" si="29">C78+1</f>
        <v>46042</v>
      </c>
      <c r="E78" s="12">
        <f t="shared" si="29"/>
        <v>46043</v>
      </c>
      <c r="F78" s="12">
        <f t="shared" si="29"/>
        <v>46044</v>
      </c>
      <c r="G78" s="12">
        <f t="shared" si="29"/>
        <v>46045</v>
      </c>
      <c r="H78" s="69">
        <f t="shared" si="29"/>
        <v>46046</v>
      </c>
      <c r="I78" s="1"/>
      <c r="J78" s="42">
        <v>2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5" customHeight="1" x14ac:dyDescent="0.15">
      <c r="A79" s="171"/>
      <c r="B79" s="60"/>
      <c r="C79" s="122" t="s">
        <v>21</v>
      </c>
      <c r="D79" s="26"/>
      <c r="E79" s="26"/>
      <c r="F79" s="26"/>
      <c r="G79" s="26"/>
      <c r="H79" s="71"/>
      <c r="I79" s="1"/>
      <c r="J79" s="40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5" customHeight="1" x14ac:dyDescent="0.15">
      <c r="A80" s="172"/>
      <c r="B80" s="59"/>
      <c r="C80" s="133" t="s">
        <v>118</v>
      </c>
      <c r="D80" s="25"/>
      <c r="E80" s="25"/>
      <c r="F80" s="25"/>
      <c r="G80" s="25"/>
      <c r="H80" s="70"/>
      <c r="I80" s="1"/>
      <c r="J80" s="4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" x14ac:dyDescent="0.15">
      <c r="A81" s="170" t="s">
        <v>9</v>
      </c>
      <c r="B81" s="58">
        <f>7+B78</f>
        <v>46047</v>
      </c>
      <c r="C81" s="12">
        <f>B81+1</f>
        <v>46048</v>
      </c>
      <c r="D81" s="12">
        <f t="shared" ref="D81:H81" si="30">C81+1</f>
        <v>46049</v>
      </c>
      <c r="E81" s="12">
        <f t="shared" si="30"/>
        <v>46050</v>
      </c>
      <c r="F81" s="12">
        <f t="shared" si="30"/>
        <v>46051</v>
      </c>
      <c r="G81" s="12">
        <f t="shared" si="30"/>
        <v>46052</v>
      </c>
      <c r="H81" s="69">
        <f t="shared" si="30"/>
        <v>46053</v>
      </c>
      <c r="I81" s="1"/>
      <c r="J81" s="42">
        <v>3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" customHeight="1" x14ac:dyDescent="0.15">
      <c r="A82" s="171"/>
      <c r="B82" s="60"/>
      <c r="C82" s="26"/>
      <c r="D82" s="26"/>
      <c r="E82" s="26"/>
      <c r="F82" s="26"/>
      <c r="G82" s="26"/>
      <c r="H82" s="71"/>
      <c r="I82" s="1"/>
      <c r="J82" s="40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4" x14ac:dyDescent="0.15">
      <c r="A83" s="171"/>
      <c r="B83" s="59"/>
      <c r="C83" s="90" t="s">
        <v>110</v>
      </c>
      <c r="D83" s="25"/>
      <c r="E83" s="25"/>
      <c r="F83" s="25"/>
      <c r="G83" s="25"/>
      <c r="H83" s="70"/>
      <c r="I83" s="1"/>
      <c r="J83" s="4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" x14ac:dyDescent="0.15">
      <c r="A84" s="171"/>
      <c r="B84" s="58">
        <f>7+B81</f>
        <v>46054</v>
      </c>
      <c r="C84" s="12">
        <f>B84+1</f>
        <v>46055</v>
      </c>
      <c r="D84" s="12">
        <f t="shared" ref="D84:H84" si="31">C84+1</f>
        <v>46056</v>
      </c>
      <c r="E84" s="12">
        <f t="shared" si="31"/>
        <v>46057</v>
      </c>
      <c r="F84" s="12">
        <f t="shared" si="31"/>
        <v>46058</v>
      </c>
      <c r="G84" s="12">
        <f t="shared" si="31"/>
        <v>46059</v>
      </c>
      <c r="H84" s="69">
        <f t="shared" si="31"/>
        <v>46060</v>
      </c>
      <c r="I84" s="1"/>
      <c r="J84" s="42">
        <v>4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5" customHeight="1" x14ac:dyDescent="0.15">
      <c r="A85" s="171"/>
      <c r="B85" s="60"/>
      <c r="C85" s="26"/>
      <c r="D85" s="26"/>
      <c r="E85" s="75" t="s">
        <v>87</v>
      </c>
      <c r="F85" s="26"/>
      <c r="G85" s="26"/>
      <c r="H85" s="71"/>
      <c r="I85" s="1"/>
      <c r="J85" s="40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4" x14ac:dyDescent="0.15">
      <c r="A86" s="171"/>
      <c r="B86" s="59"/>
      <c r="C86" s="25"/>
      <c r="D86" s="25"/>
      <c r="E86" s="73" t="s">
        <v>99</v>
      </c>
      <c r="F86" s="25"/>
      <c r="G86" s="25"/>
      <c r="H86" s="70"/>
      <c r="I86" s="1"/>
      <c r="J86" s="4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" x14ac:dyDescent="0.15">
      <c r="A87" s="171"/>
      <c r="B87" s="58">
        <f>7+B84</f>
        <v>46061</v>
      </c>
      <c r="C87" s="12">
        <f>B87+1</f>
        <v>46062</v>
      </c>
      <c r="D87" s="12">
        <f t="shared" ref="D87:H87" si="32">C87+1</f>
        <v>46063</v>
      </c>
      <c r="E87" s="12">
        <f t="shared" si="32"/>
        <v>46064</v>
      </c>
      <c r="F87" s="12">
        <f t="shared" si="32"/>
        <v>46065</v>
      </c>
      <c r="G87" s="12">
        <f t="shared" si="32"/>
        <v>46066</v>
      </c>
      <c r="H87" s="69">
        <f t="shared" si="32"/>
        <v>46067</v>
      </c>
      <c r="I87" s="1"/>
      <c r="J87" s="42">
        <v>5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5" customHeight="1" x14ac:dyDescent="0.15">
      <c r="A88" s="171"/>
      <c r="B88" s="60"/>
      <c r="C88" s="26"/>
      <c r="D88" s="26"/>
      <c r="E88" s="26"/>
      <c r="F88" s="26"/>
      <c r="G88" s="26"/>
      <c r="H88" s="71"/>
      <c r="I88" s="1"/>
      <c r="J88" s="4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5" customHeight="1" x14ac:dyDescent="0.15">
      <c r="A89" s="171"/>
      <c r="B89" s="59"/>
      <c r="C89" s="25"/>
      <c r="D89" s="25"/>
      <c r="E89" s="25"/>
      <c r="F89" s="25"/>
      <c r="G89" s="25"/>
      <c r="H89" s="70"/>
      <c r="I89" s="1"/>
      <c r="J89" s="4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5" customHeight="1" x14ac:dyDescent="0.15">
      <c r="A90" s="171"/>
      <c r="B90" s="58">
        <f>7+B87</f>
        <v>46068</v>
      </c>
      <c r="C90" s="12">
        <f>B90+1</f>
        <v>46069</v>
      </c>
      <c r="D90" s="12">
        <f t="shared" ref="D90:H90" si="33">C90+1</f>
        <v>46070</v>
      </c>
      <c r="E90" s="12">
        <f t="shared" si="33"/>
        <v>46071</v>
      </c>
      <c r="F90" s="12">
        <f t="shared" si="33"/>
        <v>46072</v>
      </c>
      <c r="G90" s="12">
        <f t="shared" si="33"/>
        <v>46073</v>
      </c>
      <c r="H90" s="69">
        <f t="shared" si="33"/>
        <v>46074</v>
      </c>
      <c r="I90" s="1"/>
      <c r="J90" s="42">
        <v>6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5" customHeight="1" x14ac:dyDescent="0.15">
      <c r="A91" s="171"/>
      <c r="B91" s="60"/>
      <c r="C91" s="75" t="s">
        <v>103</v>
      </c>
      <c r="D91" s="26"/>
      <c r="E91" s="26"/>
      <c r="F91" s="26"/>
      <c r="G91" s="26"/>
      <c r="H91" s="71"/>
      <c r="I91" s="1"/>
      <c r="J91" s="40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5" customHeight="1" x14ac:dyDescent="0.15">
      <c r="A92" s="172"/>
      <c r="B92" s="59"/>
      <c r="C92" s="73" t="s">
        <v>43</v>
      </c>
      <c r="D92" s="25"/>
      <c r="E92" s="25"/>
      <c r="F92" s="25"/>
      <c r="G92" s="25"/>
      <c r="H92" s="70"/>
      <c r="I92" s="1"/>
      <c r="J92" s="4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5" customHeight="1" x14ac:dyDescent="0.15">
      <c r="A93" s="170" t="s">
        <v>10</v>
      </c>
      <c r="B93" s="60">
        <f>7+B90</f>
        <v>46075</v>
      </c>
      <c r="C93" s="26">
        <f>B93+1</f>
        <v>46076</v>
      </c>
      <c r="D93" s="26">
        <f t="shared" ref="D93:H93" si="34">C93+1</f>
        <v>46077</v>
      </c>
      <c r="E93" s="26">
        <f t="shared" si="34"/>
        <v>46078</v>
      </c>
      <c r="F93" s="26">
        <f t="shared" si="34"/>
        <v>46079</v>
      </c>
      <c r="G93" s="31">
        <f t="shared" si="34"/>
        <v>46080</v>
      </c>
      <c r="H93" s="13">
        <f t="shared" si="34"/>
        <v>46081</v>
      </c>
      <c r="I93" s="1"/>
      <c r="J93" s="42">
        <v>7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5" customHeight="1" x14ac:dyDescent="0.15">
      <c r="A94" s="171"/>
      <c r="B94" s="60"/>
      <c r="C94" s="75" t="s">
        <v>36</v>
      </c>
      <c r="D94" s="26"/>
      <c r="E94" s="26"/>
      <c r="F94" s="26"/>
      <c r="G94" s="82" t="s">
        <v>44</v>
      </c>
      <c r="H94" s="37" t="s">
        <v>22</v>
      </c>
      <c r="I94" s="1"/>
      <c r="J94" s="40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4" x14ac:dyDescent="0.15">
      <c r="A95" s="171"/>
      <c r="B95" s="59"/>
      <c r="C95" s="73" t="s">
        <v>99</v>
      </c>
      <c r="D95" s="25"/>
      <c r="E95" s="25"/>
      <c r="F95" s="25"/>
      <c r="G95" s="83" t="s">
        <v>132</v>
      </c>
      <c r="H95" s="95" t="s">
        <v>45</v>
      </c>
      <c r="I95" s="1"/>
      <c r="J95" s="4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5" customHeight="1" x14ac:dyDescent="0.15">
      <c r="A96" s="171"/>
      <c r="B96" s="58">
        <f>7+B93</f>
        <v>46082</v>
      </c>
      <c r="C96" s="38">
        <f>B96+1</f>
        <v>46083</v>
      </c>
      <c r="D96" s="10">
        <f t="shared" ref="D96:H96" si="35">C96+1</f>
        <v>46084</v>
      </c>
      <c r="E96" s="10">
        <f t="shared" si="35"/>
        <v>46085</v>
      </c>
      <c r="F96" s="10">
        <f t="shared" si="35"/>
        <v>46086</v>
      </c>
      <c r="G96" s="10">
        <f t="shared" si="35"/>
        <v>46087</v>
      </c>
      <c r="H96" s="65">
        <f t="shared" si="35"/>
        <v>46088</v>
      </c>
      <c r="I96" s="1"/>
      <c r="J96" s="4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5" customHeight="1" x14ac:dyDescent="0.15">
      <c r="A97" s="171"/>
      <c r="B97" s="60"/>
      <c r="C97" s="126" t="s">
        <v>24</v>
      </c>
      <c r="D97" s="126" t="s">
        <v>24</v>
      </c>
      <c r="E97" s="126" t="s">
        <v>24</v>
      </c>
      <c r="F97" s="126" t="s">
        <v>24</v>
      </c>
      <c r="G97" s="126" t="s">
        <v>24</v>
      </c>
      <c r="H97" s="67"/>
      <c r="I97" s="1"/>
      <c r="J97" s="40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5" customHeight="1" x14ac:dyDescent="0.15">
      <c r="A98" s="171"/>
      <c r="B98" s="59"/>
      <c r="C98" s="125" t="s">
        <v>93</v>
      </c>
      <c r="D98" s="125" t="s">
        <v>93</v>
      </c>
      <c r="E98" s="125" t="s">
        <v>93</v>
      </c>
      <c r="F98" s="125" t="s">
        <v>93</v>
      </c>
      <c r="G98" s="125" t="s">
        <v>93</v>
      </c>
      <c r="H98" s="66"/>
      <c r="I98" s="1"/>
      <c r="J98" s="4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" x14ac:dyDescent="0.15">
      <c r="A99" s="171"/>
      <c r="B99" s="58">
        <f t="shared" ref="B99" si="36">7+B96</f>
        <v>46089</v>
      </c>
      <c r="C99" s="12">
        <f t="shared" ref="C99" si="37">B99+1</f>
        <v>46090</v>
      </c>
      <c r="D99" s="12">
        <f t="shared" ref="D99:H99" si="38">C99+1</f>
        <v>46091</v>
      </c>
      <c r="E99" s="12">
        <f t="shared" si="38"/>
        <v>46092</v>
      </c>
      <c r="F99" s="12">
        <f t="shared" si="38"/>
        <v>46093</v>
      </c>
      <c r="G99" s="12">
        <f t="shared" si="38"/>
        <v>46094</v>
      </c>
      <c r="H99" s="69">
        <f t="shared" si="38"/>
        <v>46095</v>
      </c>
      <c r="I99" s="1"/>
      <c r="J99" s="42">
        <v>8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8" x14ac:dyDescent="0.15">
      <c r="A100" s="171"/>
      <c r="B100" s="60"/>
      <c r="C100" s="115" t="s">
        <v>46</v>
      </c>
      <c r="D100" s="54" t="s">
        <v>47</v>
      </c>
      <c r="E100" s="26"/>
      <c r="F100" s="26"/>
      <c r="G100" s="75" t="s">
        <v>113</v>
      </c>
      <c r="H100" s="71"/>
      <c r="I100" s="1"/>
      <c r="J100" s="40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2" x14ac:dyDescent="0.15">
      <c r="A101" s="171"/>
      <c r="B101" s="112"/>
      <c r="C101" s="25"/>
      <c r="D101" s="25"/>
      <c r="E101" s="89" t="s">
        <v>84</v>
      </c>
      <c r="F101" s="105"/>
      <c r="G101" s="137"/>
      <c r="H101" s="70"/>
      <c r="I101" s="1"/>
      <c r="J101" s="4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" x14ac:dyDescent="0.15">
      <c r="A102" s="171"/>
      <c r="B102" s="58">
        <f>7+B99</f>
        <v>46096</v>
      </c>
      <c r="C102" s="12">
        <f>B102+1</f>
        <v>46097</v>
      </c>
      <c r="D102" s="12">
        <f t="shared" ref="D102:H102" si="39">C102+1</f>
        <v>46098</v>
      </c>
      <c r="E102" s="12">
        <f t="shared" si="39"/>
        <v>46099</v>
      </c>
      <c r="F102" s="12">
        <f t="shared" si="39"/>
        <v>46100</v>
      </c>
      <c r="G102" s="12">
        <f t="shared" si="39"/>
        <v>46101</v>
      </c>
      <c r="H102" s="69">
        <f t="shared" si="39"/>
        <v>46102</v>
      </c>
      <c r="I102" s="1"/>
      <c r="J102" s="42">
        <v>9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 x14ac:dyDescent="0.15">
      <c r="A103" s="171"/>
      <c r="B103" s="60"/>
      <c r="C103" s="26"/>
      <c r="D103" s="26"/>
      <c r="E103" s="26"/>
      <c r="F103" s="26"/>
      <c r="G103" s="26"/>
      <c r="H103" s="71"/>
      <c r="I103" s="1"/>
      <c r="J103" s="4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 x14ac:dyDescent="0.15">
      <c r="A104" s="171"/>
      <c r="B104" s="59"/>
      <c r="C104" s="25"/>
      <c r="D104" s="25"/>
      <c r="E104" s="105"/>
      <c r="F104" s="73"/>
      <c r="G104" s="25"/>
      <c r="H104" s="70"/>
      <c r="I104" s="1"/>
      <c r="J104" s="4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5" customHeight="1" x14ac:dyDescent="0.15">
      <c r="A105" s="171"/>
      <c r="B105" s="58">
        <f>7+B102</f>
        <v>46103</v>
      </c>
      <c r="C105" s="12">
        <f>B105+1</f>
        <v>46104</v>
      </c>
      <c r="D105" s="12">
        <f t="shared" ref="D105:H105" si="40">C105+1</f>
        <v>46105</v>
      </c>
      <c r="E105" s="12">
        <f t="shared" si="40"/>
        <v>46106</v>
      </c>
      <c r="F105" s="12">
        <f t="shared" si="40"/>
        <v>46107</v>
      </c>
      <c r="G105" s="12">
        <f t="shared" si="40"/>
        <v>46108</v>
      </c>
      <c r="H105" s="69">
        <f t="shared" si="40"/>
        <v>46109</v>
      </c>
      <c r="I105" s="1"/>
      <c r="J105" s="42">
        <v>10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 x14ac:dyDescent="0.15">
      <c r="A106" s="171"/>
      <c r="B106" s="60"/>
      <c r="C106" s="26"/>
      <c r="D106" s="26"/>
      <c r="E106" s="26"/>
      <c r="F106" s="26"/>
      <c r="G106" s="26"/>
      <c r="H106" s="71"/>
      <c r="I106" s="1"/>
      <c r="J106" s="4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5" customHeight="1" x14ac:dyDescent="0.15">
      <c r="A107" s="172"/>
      <c r="B107" s="59"/>
      <c r="C107" s="132"/>
      <c r="D107" s="25"/>
      <c r="E107" s="25"/>
      <c r="F107" s="25"/>
      <c r="G107" s="25"/>
      <c r="H107" s="139"/>
      <c r="I107" s="1"/>
      <c r="J107" s="4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 x14ac:dyDescent="0.15">
      <c r="A108" s="170" t="s">
        <v>11</v>
      </c>
      <c r="B108" s="58">
        <f>7+B105</f>
        <v>46110</v>
      </c>
      <c r="C108" s="12">
        <f>B108+1</f>
        <v>46111</v>
      </c>
      <c r="D108" s="12">
        <f t="shared" ref="D108:E108" si="41">C108+1</f>
        <v>46112</v>
      </c>
      <c r="E108" s="12">
        <f t="shared" si="41"/>
        <v>46113</v>
      </c>
      <c r="F108" s="12">
        <f t="shared" ref="F108" si="42">E108+1</f>
        <v>46114</v>
      </c>
      <c r="G108" s="12">
        <f t="shared" ref="G108" si="43">F108+1</f>
        <v>46115</v>
      </c>
      <c r="H108" s="69">
        <f t="shared" ref="H108" si="44">G108+1</f>
        <v>46116</v>
      </c>
      <c r="I108" s="1"/>
      <c r="J108" s="42">
        <v>11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 x14ac:dyDescent="0.15">
      <c r="A109" s="171"/>
      <c r="B109" s="60"/>
      <c r="C109" s="75"/>
      <c r="D109" s="26"/>
      <c r="E109" s="75" t="s">
        <v>88</v>
      </c>
      <c r="F109" s="26"/>
      <c r="G109" s="26"/>
      <c r="H109" s="71"/>
      <c r="I109" s="1"/>
      <c r="J109" s="40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4" x14ac:dyDescent="0.15">
      <c r="A110" s="171"/>
      <c r="B110" s="112"/>
      <c r="C110" s="105" t="s">
        <v>104</v>
      </c>
      <c r="D110" s="25"/>
      <c r="E110" s="73" t="s">
        <v>99</v>
      </c>
      <c r="F110" s="25"/>
      <c r="G110" s="25"/>
      <c r="H110" s="139"/>
      <c r="I110" s="1"/>
      <c r="J110" s="4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 x14ac:dyDescent="0.15">
      <c r="A111" s="171"/>
      <c r="B111" s="58">
        <f>7+B108</f>
        <v>46117</v>
      </c>
      <c r="C111" s="12">
        <f>B111+1</f>
        <v>46118</v>
      </c>
      <c r="D111" s="12">
        <f t="shared" ref="D111:E111" si="45">C111+1</f>
        <v>46119</v>
      </c>
      <c r="E111" s="12">
        <f t="shared" si="45"/>
        <v>46120</v>
      </c>
      <c r="F111" s="10">
        <f t="shared" ref="F111" si="46">E111+1</f>
        <v>46121</v>
      </c>
      <c r="G111" s="10">
        <f t="shared" ref="G111" si="47">F111+1</f>
        <v>46122</v>
      </c>
      <c r="H111" s="24">
        <f t="shared" ref="H111" si="48">G111+1</f>
        <v>46123</v>
      </c>
      <c r="I111" s="1"/>
      <c r="J111" s="42">
        <v>12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 x14ac:dyDescent="0.15">
      <c r="A112" s="171"/>
      <c r="B112" s="60"/>
      <c r="C112" s="54"/>
      <c r="D112" s="54"/>
      <c r="E112" s="54"/>
      <c r="F112" s="76"/>
      <c r="G112" s="76"/>
      <c r="H112" s="84"/>
      <c r="I112" s="1"/>
      <c r="J112" s="4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 x14ac:dyDescent="0.15">
      <c r="A113" s="171"/>
      <c r="B113" s="112"/>
      <c r="C113" s="25"/>
      <c r="D113" s="105"/>
      <c r="E113" s="25"/>
      <c r="F113" s="133" t="s">
        <v>23</v>
      </c>
      <c r="G113" s="133" t="s">
        <v>23</v>
      </c>
      <c r="H113" s="133" t="s">
        <v>23</v>
      </c>
      <c r="I113" s="1"/>
      <c r="J113" s="4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 x14ac:dyDescent="0.15">
      <c r="A114" s="171"/>
      <c r="B114" s="58">
        <f>7+B111</f>
        <v>46124</v>
      </c>
      <c r="C114" s="12">
        <f>B114+1</f>
        <v>46125</v>
      </c>
      <c r="D114" s="12">
        <f t="shared" ref="D114:E114" si="49">C114+1</f>
        <v>46126</v>
      </c>
      <c r="E114" s="12">
        <f t="shared" si="49"/>
        <v>46127</v>
      </c>
      <c r="F114" s="12">
        <f t="shared" ref="F114" si="50">E114+1</f>
        <v>46128</v>
      </c>
      <c r="G114" s="12">
        <f t="shared" ref="G114" si="51">F114+1</f>
        <v>46129</v>
      </c>
      <c r="H114" s="69">
        <f t="shared" ref="H114" si="52">G114+1</f>
        <v>46130</v>
      </c>
      <c r="I114" s="1"/>
      <c r="J114" s="42">
        <v>13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56" x14ac:dyDescent="0.15">
      <c r="A115" s="171"/>
      <c r="B115" s="60"/>
      <c r="C115" s="54" t="s">
        <v>142</v>
      </c>
      <c r="D115" s="54" t="s">
        <v>143</v>
      </c>
      <c r="E115" s="54" t="s">
        <v>144</v>
      </c>
      <c r="F115" s="54" t="s">
        <v>145</v>
      </c>
      <c r="G115" s="54" t="s">
        <v>146</v>
      </c>
      <c r="H115" s="71"/>
      <c r="I115" s="1"/>
      <c r="J115" s="4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4" x14ac:dyDescent="0.15">
      <c r="A116" s="171"/>
      <c r="B116" s="60"/>
      <c r="C116" s="75" t="s">
        <v>105</v>
      </c>
      <c r="D116" s="54"/>
      <c r="E116" s="54"/>
      <c r="F116" s="54"/>
      <c r="G116" s="54"/>
      <c r="H116" s="71"/>
      <c r="I116" s="1"/>
      <c r="J116" s="4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4" x14ac:dyDescent="0.15">
      <c r="A117" s="171"/>
      <c r="B117" s="59"/>
      <c r="C117" s="73" t="s">
        <v>48</v>
      </c>
      <c r="D117" s="25"/>
      <c r="E117" s="25"/>
      <c r="F117" s="25"/>
      <c r="G117" s="25"/>
      <c r="H117" s="139"/>
      <c r="I117" s="1"/>
      <c r="J117" s="4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 x14ac:dyDescent="0.15">
      <c r="A118" s="171"/>
      <c r="B118" s="60">
        <f>7+B114</f>
        <v>46131</v>
      </c>
      <c r="C118" s="26">
        <f>B118+1</f>
        <v>46132</v>
      </c>
      <c r="D118" s="26">
        <f t="shared" ref="D118:H118" si="53">C118+1</f>
        <v>46133</v>
      </c>
      <c r="E118" s="26">
        <f t="shared" si="53"/>
        <v>46134</v>
      </c>
      <c r="F118" s="26">
        <f t="shared" si="53"/>
        <v>46135</v>
      </c>
      <c r="G118" s="34">
        <f t="shared" si="53"/>
        <v>46136</v>
      </c>
      <c r="H118" s="71">
        <f t="shared" si="53"/>
        <v>46137</v>
      </c>
      <c r="I118" s="1"/>
      <c r="J118" s="42">
        <v>14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" customHeight="1" x14ac:dyDescent="0.15">
      <c r="A119" s="171"/>
      <c r="B119" s="60"/>
      <c r="C119" s="26"/>
      <c r="D119" s="26"/>
      <c r="E119" s="26"/>
      <c r="F119" s="26"/>
      <c r="G119" s="78" t="s">
        <v>40</v>
      </c>
      <c r="H119" s="71"/>
      <c r="I119" s="1"/>
      <c r="J119" s="4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" customHeight="1" x14ac:dyDescent="0.15">
      <c r="A120" s="172"/>
      <c r="B120" s="112"/>
      <c r="C120" s="26"/>
      <c r="D120" s="105"/>
      <c r="E120" s="26"/>
      <c r="F120" s="26"/>
      <c r="G120" s="79" t="s">
        <v>68</v>
      </c>
      <c r="H120" s="71"/>
      <c r="I120" s="1"/>
      <c r="J120" s="4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" customHeight="1" x14ac:dyDescent="0.15">
      <c r="A121" s="170" t="s">
        <v>12</v>
      </c>
      <c r="B121" s="62">
        <f t="shared" ref="B121" si="54">7+B118</f>
        <v>46138</v>
      </c>
      <c r="C121" s="35">
        <f>B121+1</f>
        <v>46139</v>
      </c>
      <c r="D121" s="18">
        <f t="shared" ref="D121:H121" si="55">C121+1</f>
        <v>46140</v>
      </c>
      <c r="E121" s="10">
        <f t="shared" si="55"/>
        <v>46141</v>
      </c>
      <c r="F121" s="35">
        <f t="shared" si="55"/>
        <v>46142</v>
      </c>
      <c r="G121" s="35">
        <f t="shared" si="55"/>
        <v>46143</v>
      </c>
      <c r="H121" s="24">
        <f t="shared" si="55"/>
        <v>46144</v>
      </c>
      <c r="I121" s="1"/>
      <c r="J121" s="42">
        <v>15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" customHeight="1" x14ac:dyDescent="0.15">
      <c r="A122" s="171"/>
      <c r="B122" s="62"/>
      <c r="C122" s="80"/>
      <c r="D122" s="30"/>
      <c r="E122" s="76"/>
      <c r="F122" s="80"/>
      <c r="G122" s="80"/>
      <c r="H122" s="84"/>
      <c r="I122" s="1"/>
      <c r="J122" s="40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" customHeight="1" x14ac:dyDescent="0.15">
      <c r="A123" s="171"/>
      <c r="B123" s="62"/>
      <c r="C123" s="15" t="s">
        <v>28</v>
      </c>
      <c r="D123" s="19" t="s">
        <v>28</v>
      </c>
      <c r="E123" s="11" t="s">
        <v>20</v>
      </c>
      <c r="F123" s="15" t="s">
        <v>28</v>
      </c>
      <c r="G123" s="15" t="s">
        <v>28</v>
      </c>
      <c r="H123" s="39" t="s">
        <v>20</v>
      </c>
      <c r="I123" s="1"/>
      <c r="J123" s="4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 x14ac:dyDescent="0.15">
      <c r="A124" s="171"/>
      <c r="B124" s="20">
        <f>7+B121</f>
        <v>46145</v>
      </c>
      <c r="C124" s="35">
        <f>B124+1</f>
        <v>46146</v>
      </c>
      <c r="D124" s="35">
        <f t="shared" ref="D124:H124" si="56">C124+1</f>
        <v>46147</v>
      </c>
      <c r="E124" s="22">
        <f t="shared" si="56"/>
        <v>46148</v>
      </c>
      <c r="F124" s="10">
        <f t="shared" si="56"/>
        <v>46149</v>
      </c>
      <c r="G124" s="10">
        <f t="shared" si="56"/>
        <v>46150</v>
      </c>
      <c r="H124" s="69">
        <f t="shared" si="56"/>
        <v>46151</v>
      </c>
      <c r="I124" s="1"/>
      <c r="J124" s="42">
        <v>16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42" x14ac:dyDescent="0.15">
      <c r="A125" s="171"/>
      <c r="B125" s="97" t="s">
        <v>20</v>
      </c>
      <c r="C125" s="52" t="s">
        <v>28</v>
      </c>
      <c r="D125" s="52" t="s">
        <v>41</v>
      </c>
      <c r="E125" s="53" t="s">
        <v>86</v>
      </c>
      <c r="F125" s="76"/>
      <c r="G125" s="76"/>
      <c r="H125" s="71"/>
      <c r="I125" s="1"/>
      <c r="J125" s="40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" customHeight="1" x14ac:dyDescent="0.15">
      <c r="A126" s="171"/>
      <c r="B126" s="51"/>
      <c r="C126" s="96" t="s">
        <v>51</v>
      </c>
      <c r="D126" s="37"/>
      <c r="E126" s="53"/>
      <c r="F126" s="76"/>
      <c r="G126" s="76"/>
      <c r="H126" s="71"/>
      <c r="I126" s="1"/>
      <c r="J126" s="40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6.25" customHeight="1" x14ac:dyDescent="0.15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s="6" customFormat="1" ht="25" customHeight="1" x14ac:dyDescent="0.2">
      <c r="A128" s="176" t="s">
        <v>147</v>
      </c>
      <c r="B128" s="177"/>
      <c r="C128" s="177"/>
      <c r="D128" s="177"/>
      <c r="E128" s="177"/>
      <c r="F128" s="177"/>
      <c r="G128" s="177"/>
      <c r="H128" s="177"/>
      <c r="I128" s="177"/>
      <c r="J128" s="178"/>
      <c r="K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6" customFormat="1" ht="25" customHeight="1" x14ac:dyDescent="0.15">
      <c r="A129" s="179" t="s">
        <v>150</v>
      </c>
      <c r="B129" s="180"/>
      <c r="C129" s="180"/>
      <c r="D129" s="180"/>
      <c r="E129" s="180"/>
      <c r="F129" s="180"/>
      <c r="G129" s="180"/>
      <c r="H129" s="180"/>
      <c r="I129" s="180"/>
      <c r="J129" s="181"/>
      <c r="K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5" customHeight="1" x14ac:dyDescent="0.15">
      <c r="A130" s="100" t="s">
        <v>0</v>
      </c>
      <c r="B130" s="100" t="s">
        <v>1</v>
      </c>
      <c r="C130" s="100" t="s">
        <v>2</v>
      </c>
      <c r="D130" s="100" t="s">
        <v>3</v>
      </c>
      <c r="E130" s="100" t="s">
        <v>4</v>
      </c>
      <c r="F130" s="100" t="s">
        <v>5</v>
      </c>
      <c r="G130" s="100" t="s">
        <v>6</v>
      </c>
      <c r="H130" s="100" t="s">
        <v>7</v>
      </c>
      <c r="I130" s="101"/>
      <c r="J130" s="102" t="s">
        <v>30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5" customHeight="1" x14ac:dyDescent="0.15">
      <c r="A131" s="170" t="s">
        <v>12</v>
      </c>
      <c r="B131" s="65">
        <f>7+B124</f>
        <v>46152</v>
      </c>
      <c r="C131" s="44">
        <f>B131+1</f>
        <v>46153</v>
      </c>
      <c r="D131" s="85">
        <f t="shared" ref="D131:H131" si="57">C131+1</f>
        <v>46154</v>
      </c>
      <c r="E131" s="12">
        <f t="shared" si="57"/>
        <v>46155</v>
      </c>
      <c r="F131" s="12">
        <f t="shared" si="57"/>
        <v>46156</v>
      </c>
      <c r="G131" s="12">
        <f t="shared" si="57"/>
        <v>46157</v>
      </c>
      <c r="H131" s="69">
        <f t="shared" si="57"/>
        <v>46158</v>
      </c>
      <c r="I131" s="1"/>
      <c r="J131" s="42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 x14ac:dyDescent="0.15">
      <c r="A132" s="171"/>
      <c r="B132" s="67"/>
      <c r="C132" s="64"/>
      <c r="D132" s="86"/>
      <c r="E132" s="26"/>
      <c r="F132" s="26"/>
      <c r="G132" s="26"/>
      <c r="H132" s="71"/>
      <c r="I132" s="1"/>
      <c r="J132" s="40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42" x14ac:dyDescent="0.15">
      <c r="A133" s="171"/>
      <c r="B133" s="98" t="s">
        <v>25</v>
      </c>
      <c r="C133" s="45" t="s">
        <v>73</v>
      </c>
      <c r="D133" s="87" t="s">
        <v>85</v>
      </c>
      <c r="E133" s="25"/>
      <c r="F133" s="25"/>
      <c r="G133" s="90" t="s">
        <v>114</v>
      </c>
      <c r="H133" s="70"/>
      <c r="I133" s="1"/>
      <c r="J133" s="4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 x14ac:dyDescent="0.15">
      <c r="A134" s="171"/>
      <c r="B134" s="58">
        <f>7+B131</f>
        <v>46159</v>
      </c>
      <c r="C134" s="12">
        <f>B134+1</f>
        <v>46160</v>
      </c>
      <c r="D134" s="12">
        <f t="shared" ref="D134:H134" si="58">C134+1</f>
        <v>46161</v>
      </c>
      <c r="E134" s="12">
        <f t="shared" si="58"/>
        <v>46162</v>
      </c>
      <c r="F134" s="12">
        <f t="shared" si="58"/>
        <v>46163</v>
      </c>
      <c r="G134" s="12">
        <f t="shared" si="58"/>
        <v>46164</v>
      </c>
      <c r="H134" s="69">
        <f t="shared" si="58"/>
        <v>46165</v>
      </c>
      <c r="I134" s="1"/>
      <c r="J134" s="42">
        <f>1+J131</f>
        <v>2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 x14ac:dyDescent="0.15">
      <c r="A135" s="171"/>
      <c r="B135" s="60"/>
      <c r="C135" s="26"/>
      <c r="D135" s="26"/>
      <c r="E135" s="26"/>
      <c r="F135" s="26"/>
      <c r="G135" s="26"/>
      <c r="H135" s="71"/>
      <c r="I135" s="1"/>
      <c r="J135" s="40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24" x14ac:dyDescent="0.15">
      <c r="A136" s="171"/>
      <c r="B136" s="59"/>
      <c r="C136" s="25"/>
      <c r="D136" s="105" t="s">
        <v>131</v>
      </c>
      <c r="E136" s="25"/>
      <c r="F136" s="25"/>
      <c r="G136" s="90" t="s">
        <v>115</v>
      </c>
      <c r="H136" s="70"/>
      <c r="I136" s="1"/>
      <c r="J136" s="4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5" customHeight="1" x14ac:dyDescent="0.15">
      <c r="A137" s="171"/>
      <c r="B137" s="58">
        <f t="shared" ref="B137" si="59">7+B134</f>
        <v>46166</v>
      </c>
      <c r="C137" s="10">
        <f>B137+1</f>
        <v>46167</v>
      </c>
      <c r="D137" s="12">
        <f t="shared" ref="D137:H140" si="60">C137+1</f>
        <v>46168</v>
      </c>
      <c r="E137" s="12">
        <f t="shared" si="60"/>
        <v>46169</v>
      </c>
      <c r="F137" s="12">
        <f t="shared" si="60"/>
        <v>46170</v>
      </c>
      <c r="G137" s="12">
        <f t="shared" si="60"/>
        <v>46171</v>
      </c>
      <c r="H137" s="69">
        <f t="shared" si="60"/>
        <v>46172</v>
      </c>
      <c r="I137" s="1"/>
      <c r="J137" s="42">
        <f>1+J134</f>
        <v>3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" customHeight="1" x14ac:dyDescent="0.15">
      <c r="A138" s="171"/>
      <c r="B138" s="60"/>
      <c r="C138" s="56" t="s">
        <v>21</v>
      </c>
      <c r="D138" s="75" t="s">
        <v>89</v>
      </c>
      <c r="E138" s="26"/>
      <c r="F138" s="26"/>
      <c r="G138" s="26"/>
      <c r="H138" s="71"/>
      <c r="I138" s="1"/>
      <c r="J138" s="40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" customHeight="1" x14ac:dyDescent="0.15">
      <c r="A139" s="172"/>
      <c r="B139" s="59"/>
      <c r="C139" s="133" t="s">
        <v>124</v>
      </c>
      <c r="D139" s="73" t="s">
        <v>99</v>
      </c>
      <c r="E139" s="25"/>
      <c r="F139" s="25"/>
      <c r="G139" s="73"/>
      <c r="H139" s="70"/>
      <c r="I139" s="1"/>
      <c r="J139" s="4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 x14ac:dyDescent="0.15">
      <c r="A140" s="171" t="s">
        <v>26</v>
      </c>
      <c r="B140" s="58">
        <f>7+B137</f>
        <v>46173</v>
      </c>
      <c r="C140" s="12">
        <f>B140+1</f>
        <v>46174</v>
      </c>
      <c r="D140" s="12">
        <f t="shared" si="60"/>
        <v>46175</v>
      </c>
      <c r="E140" s="12">
        <f t="shared" si="60"/>
        <v>46176</v>
      </c>
      <c r="F140" s="12">
        <f t="shared" si="60"/>
        <v>46177</v>
      </c>
      <c r="G140" s="12">
        <f t="shared" si="60"/>
        <v>46178</v>
      </c>
      <c r="H140" s="69">
        <f t="shared" si="60"/>
        <v>46179</v>
      </c>
      <c r="I140" s="1"/>
      <c r="J140" s="42">
        <f t="shared" ref="J140" si="61">1+J137</f>
        <v>4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 x14ac:dyDescent="0.15">
      <c r="A141" s="171"/>
      <c r="B141" s="60"/>
      <c r="C141" s="26"/>
      <c r="D141" s="26"/>
      <c r="E141" s="26"/>
      <c r="F141" s="26"/>
      <c r="G141" s="26"/>
      <c r="H141" s="71"/>
      <c r="I141" s="1"/>
      <c r="J141" s="40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2.5" customHeight="1" x14ac:dyDescent="0.15">
      <c r="A142" s="171"/>
      <c r="B142" s="59"/>
      <c r="C142" s="25"/>
      <c r="D142" s="25"/>
      <c r="E142" s="25"/>
      <c r="F142" s="25"/>
      <c r="G142" s="73"/>
      <c r="H142" s="70"/>
      <c r="I142" s="1"/>
      <c r="J142" s="4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 x14ac:dyDescent="0.15">
      <c r="A143" s="171"/>
      <c r="B143" s="58">
        <f>7+B140</f>
        <v>46180</v>
      </c>
      <c r="C143" s="12">
        <f>B143+1</f>
        <v>46181</v>
      </c>
      <c r="D143" s="12">
        <f t="shared" ref="D143:H143" si="62">C143+1</f>
        <v>46182</v>
      </c>
      <c r="E143" s="12">
        <f t="shared" si="62"/>
        <v>46183</v>
      </c>
      <c r="F143" s="12">
        <f t="shared" si="62"/>
        <v>46184</v>
      </c>
      <c r="G143" s="12">
        <f t="shared" si="62"/>
        <v>46185</v>
      </c>
      <c r="H143" s="69">
        <f t="shared" si="62"/>
        <v>46186</v>
      </c>
      <c r="I143" s="1"/>
      <c r="J143" s="42">
        <f t="shared" ref="J143" si="63">1+J140</f>
        <v>5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 x14ac:dyDescent="0.15">
      <c r="A144" s="171"/>
      <c r="B144" s="60"/>
      <c r="C144" s="26"/>
      <c r="D144" s="26"/>
      <c r="E144" s="26"/>
      <c r="F144" s="26"/>
      <c r="G144" s="26"/>
      <c r="H144" s="71"/>
      <c r="I144" s="1"/>
      <c r="J144" s="40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36" x14ac:dyDescent="0.15">
      <c r="A145" s="171"/>
      <c r="B145" s="59"/>
      <c r="C145" s="73" t="s">
        <v>106</v>
      </c>
      <c r="D145" s="25"/>
      <c r="E145" s="25"/>
      <c r="F145" s="25"/>
      <c r="G145" s="73" t="s">
        <v>74</v>
      </c>
      <c r="H145" s="70"/>
      <c r="I145" s="1"/>
      <c r="J145" s="4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 x14ac:dyDescent="0.15">
      <c r="A146" s="171"/>
      <c r="B146" s="58">
        <f>7+B143</f>
        <v>46187</v>
      </c>
      <c r="C146" s="12">
        <f>B146+1</f>
        <v>46188</v>
      </c>
      <c r="D146" s="12">
        <f t="shared" ref="D146:H146" si="64">C146+1</f>
        <v>46189</v>
      </c>
      <c r="E146" s="12">
        <f t="shared" si="64"/>
        <v>46190</v>
      </c>
      <c r="F146" s="35">
        <f t="shared" si="64"/>
        <v>46191</v>
      </c>
      <c r="G146" s="10">
        <f>F146+1</f>
        <v>46192</v>
      </c>
      <c r="H146" s="69">
        <f t="shared" si="64"/>
        <v>46193</v>
      </c>
      <c r="I146" s="1"/>
      <c r="J146" s="42">
        <f>1+J143</f>
        <v>6</v>
      </c>
      <c r="K146" s="1"/>
      <c r="L146" s="1"/>
      <c r="M146" s="10">
        <f>L146+1</f>
        <v>1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5" customHeight="1" x14ac:dyDescent="0.15">
      <c r="A147" s="171"/>
      <c r="B147" s="60"/>
      <c r="C147" s="26"/>
      <c r="D147" s="75" t="s">
        <v>90</v>
      </c>
      <c r="E147" s="75" t="s">
        <v>72</v>
      </c>
      <c r="F147" s="52" t="s">
        <v>70</v>
      </c>
      <c r="G147" s="56" t="s">
        <v>21</v>
      </c>
      <c r="H147" s="71"/>
      <c r="I147" s="1"/>
      <c r="J147" s="40"/>
      <c r="K147" s="1"/>
      <c r="L147" s="1"/>
      <c r="M147" s="56" t="s">
        <v>21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42" x14ac:dyDescent="0.15">
      <c r="A148" s="171"/>
      <c r="B148" s="59"/>
      <c r="C148" s="25"/>
      <c r="D148" s="73" t="s">
        <v>99</v>
      </c>
      <c r="E148" s="46" t="s">
        <v>71</v>
      </c>
      <c r="F148" s="148" t="s">
        <v>69</v>
      </c>
      <c r="G148" s="133" t="s">
        <v>125</v>
      </c>
      <c r="H148" s="70"/>
      <c r="I148" s="1"/>
      <c r="J148" s="41"/>
      <c r="K148" s="1"/>
      <c r="L148" s="1"/>
      <c r="M148" s="133" t="s">
        <v>125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 x14ac:dyDescent="0.15">
      <c r="A149" s="171"/>
      <c r="B149" s="58">
        <f>7+B146</f>
        <v>46194</v>
      </c>
      <c r="C149" s="12">
        <f>B149+1</f>
        <v>46195</v>
      </c>
      <c r="D149" s="47">
        <f t="shared" ref="D149" si="65">C149+1</f>
        <v>46196</v>
      </c>
      <c r="E149" s="12">
        <f t="shared" ref="E149:F149" si="66">D149+1</f>
        <v>46197</v>
      </c>
      <c r="F149" s="12">
        <f t="shared" si="66"/>
        <v>46198</v>
      </c>
      <c r="G149" s="12">
        <f t="shared" ref="G149" si="67">F149+1</f>
        <v>46199</v>
      </c>
      <c r="H149" s="69">
        <f t="shared" ref="H149" si="68">G149+1</f>
        <v>46200</v>
      </c>
      <c r="I149" s="1"/>
      <c r="J149" s="42">
        <f>1+J146</f>
        <v>7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42" x14ac:dyDescent="0.15">
      <c r="A150" s="171"/>
      <c r="B150" s="60"/>
      <c r="C150" s="26"/>
      <c r="D150" s="94" t="s">
        <v>128</v>
      </c>
      <c r="E150" s="26"/>
      <c r="F150" s="26"/>
      <c r="G150" s="26"/>
      <c r="H150" s="71"/>
      <c r="I150" s="1"/>
      <c r="J150" s="40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42" x14ac:dyDescent="0.15">
      <c r="A151" s="171"/>
      <c r="B151" s="59"/>
      <c r="C151" s="46" t="s">
        <v>76</v>
      </c>
      <c r="D151" s="89"/>
      <c r="E151" s="25"/>
      <c r="F151" s="25"/>
      <c r="G151" s="73" t="s">
        <v>116</v>
      </c>
      <c r="H151" s="70"/>
      <c r="I151" s="1"/>
      <c r="J151" s="4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 x14ac:dyDescent="0.15">
      <c r="A152" s="170" t="s">
        <v>27</v>
      </c>
      <c r="B152" s="58">
        <f>7+B149</f>
        <v>46201</v>
      </c>
      <c r="C152" s="12">
        <f>B152+1</f>
        <v>46202</v>
      </c>
      <c r="D152" s="12">
        <f>C152+1</f>
        <v>46203</v>
      </c>
      <c r="E152" s="12">
        <f t="shared" ref="E152:H152" si="69">D152+1</f>
        <v>46204</v>
      </c>
      <c r="F152" s="12">
        <f t="shared" ref="F152" si="70">E152+1</f>
        <v>46205</v>
      </c>
      <c r="G152" s="10">
        <f>F152+1</f>
        <v>46206</v>
      </c>
      <c r="H152" s="69">
        <f t="shared" si="69"/>
        <v>46207</v>
      </c>
      <c r="I152" s="1"/>
      <c r="J152" s="42">
        <f t="shared" ref="J152" si="71">1+J149</f>
        <v>8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23.25" customHeight="1" x14ac:dyDescent="0.15">
      <c r="A153" s="171"/>
      <c r="B153" s="60"/>
      <c r="C153" s="26"/>
      <c r="D153" s="26"/>
      <c r="E153" s="26"/>
      <c r="F153" s="26"/>
      <c r="G153" s="56" t="s">
        <v>21</v>
      </c>
      <c r="H153" s="71"/>
      <c r="I153" s="1"/>
      <c r="J153" s="40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24" x14ac:dyDescent="0.15">
      <c r="A154" s="171"/>
      <c r="B154" s="59"/>
      <c r="C154" s="25"/>
      <c r="D154" s="25"/>
      <c r="E154" s="25"/>
      <c r="F154" s="73" t="s">
        <v>107</v>
      </c>
      <c r="G154" s="133" t="s">
        <v>126</v>
      </c>
      <c r="H154" s="70"/>
      <c r="I154" s="1"/>
      <c r="J154" s="4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 customHeight="1" x14ac:dyDescent="0.15">
      <c r="A155" s="171"/>
      <c r="B155" s="58">
        <f>7+B152</f>
        <v>46208</v>
      </c>
      <c r="C155" s="12">
        <f>B155+1</f>
        <v>46209</v>
      </c>
      <c r="D155" s="12">
        <f t="shared" ref="D155:H158" si="72">C155+1</f>
        <v>46210</v>
      </c>
      <c r="E155" s="12">
        <f t="shared" si="72"/>
        <v>46211</v>
      </c>
      <c r="F155" s="12">
        <f t="shared" si="72"/>
        <v>46212</v>
      </c>
      <c r="G155" s="12">
        <f t="shared" si="72"/>
        <v>46213</v>
      </c>
      <c r="H155" s="69">
        <f t="shared" si="72"/>
        <v>46214</v>
      </c>
      <c r="I155" s="1"/>
      <c r="J155" s="42">
        <f t="shared" ref="J155" si="73">1+J152</f>
        <v>9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26.25" customHeight="1" x14ac:dyDescent="0.15">
      <c r="A156" s="171"/>
      <c r="B156" s="60"/>
      <c r="C156" s="75" t="s">
        <v>77</v>
      </c>
      <c r="D156" s="26"/>
      <c r="E156" s="26"/>
      <c r="F156" s="26"/>
      <c r="G156" s="26"/>
      <c r="H156" s="71"/>
      <c r="I156" s="1"/>
      <c r="J156" s="40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27.75" customHeight="1" x14ac:dyDescent="0.15">
      <c r="A157" s="171"/>
      <c r="B157" s="59"/>
      <c r="C157" s="73" t="s">
        <v>99</v>
      </c>
      <c r="D157" s="25"/>
      <c r="E157" s="25"/>
      <c r="F157" s="25"/>
      <c r="G157" s="73"/>
      <c r="H157" s="70"/>
      <c r="I157" s="1"/>
      <c r="J157" s="4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 x14ac:dyDescent="0.15">
      <c r="A158" s="171"/>
      <c r="B158" s="58">
        <f>7+B155</f>
        <v>46215</v>
      </c>
      <c r="C158" s="12">
        <f>B158+1</f>
        <v>46216</v>
      </c>
      <c r="D158" s="12">
        <f t="shared" ref="D158" si="74">C158+1</f>
        <v>46217</v>
      </c>
      <c r="E158" s="12">
        <f t="shared" ref="E158" si="75">D158+1</f>
        <v>46218</v>
      </c>
      <c r="F158" s="12">
        <f t="shared" ref="F158" si="76">E158+1</f>
        <v>46219</v>
      </c>
      <c r="G158" s="12">
        <f t="shared" ref="G158" si="77">F158+1</f>
        <v>46220</v>
      </c>
      <c r="H158" s="69">
        <f t="shared" si="72"/>
        <v>46221</v>
      </c>
      <c r="I158" s="1"/>
      <c r="J158" s="42">
        <f t="shared" ref="J158" si="78">1+J155</f>
        <v>10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25" customHeight="1" x14ac:dyDescent="0.15">
      <c r="A159" s="171"/>
      <c r="B159" s="60"/>
      <c r="C159" s="75"/>
      <c r="D159" s="26"/>
      <c r="E159" s="26"/>
      <c r="F159" s="26"/>
      <c r="G159" s="26"/>
      <c r="H159" s="71"/>
      <c r="I159" s="1"/>
      <c r="J159" s="40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 x14ac:dyDescent="0.15">
      <c r="A160" s="171"/>
      <c r="B160" s="59"/>
      <c r="C160" s="73"/>
      <c r="D160" s="25"/>
      <c r="E160" s="25"/>
      <c r="F160" s="25"/>
      <c r="G160" s="73"/>
      <c r="H160" s="70"/>
      <c r="I160" s="1"/>
      <c r="J160" s="4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25" customHeight="1" x14ac:dyDescent="0.15">
      <c r="A161" s="171"/>
      <c r="B161" s="58">
        <f>7+B158</f>
        <v>46222</v>
      </c>
      <c r="C161" s="12">
        <f>B161+1</f>
        <v>46223</v>
      </c>
      <c r="D161" s="12">
        <f t="shared" ref="D161" si="79">C161+1</f>
        <v>46224</v>
      </c>
      <c r="E161" s="12">
        <f t="shared" ref="E161" si="80">D161+1</f>
        <v>46225</v>
      </c>
      <c r="F161" s="12">
        <f t="shared" ref="F161" si="81">E161+1</f>
        <v>46226</v>
      </c>
      <c r="G161" s="12">
        <f t="shared" ref="G161" si="82">F161+1</f>
        <v>46227</v>
      </c>
      <c r="H161" s="69">
        <f t="shared" ref="H161" si="83">G161+1</f>
        <v>46228</v>
      </c>
      <c r="I161" s="1"/>
      <c r="J161" s="42">
        <f t="shared" ref="J161" si="84">1+J158</f>
        <v>11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 x14ac:dyDescent="0.15">
      <c r="A162" s="171"/>
      <c r="B162" s="60"/>
      <c r="C162" s="26"/>
      <c r="D162" s="26"/>
      <c r="E162" s="26"/>
      <c r="F162" s="26"/>
      <c r="G162" s="26"/>
      <c r="H162" s="71"/>
      <c r="I162" s="1"/>
      <c r="J162" s="40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36" x14ac:dyDescent="0.15">
      <c r="A163" s="172"/>
      <c r="B163" s="59"/>
      <c r="C163" s="73" t="s">
        <v>108</v>
      </c>
      <c r="D163" s="25"/>
      <c r="E163" s="25"/>
      <c r="F163" s="25"/>
      <c r="G163" s="73"/>
      <c r="H163" s="70"/>
      <c r="I163" s="1"/>
      <c r="J163" s="4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25" customHeight="1" x14ac:dyDescent="0.15">
      <c r="A164" s="171" t="s">
        <v>13</v>
      </c>
      <c r="B164" s="58">
        <f>7+B161</f>
        <v>46229</v>
      </c>
      <c r="C164" s="12">
        <f>B164+1</f>
        <v>46230</v>
      </c>
      <c r="D164" s="12">
        <f t="shared" ref="D164" si="85">C164+1</f>
        <v>46231</v>
      </c>
      <c r="E164" s="12">
        <f t="shared" ref="E164" si="86">D164+1</f>
        <v>46232</v>
      </c>
      <c r="F164" s="44">
        <f t="shared" ref="F164" si="87">E164+1</f>
        <v>46233</v>
      </c>
      <c r="G164" s="35">
        <f t="shared" ref="G164" si="88">F164+1</f>
        <v>46234</v>
      </c>
      <c r="H164" s="69">
        <f t="shared" ref="H164" si="89">G164+1</f>
        <v>46235</v>
      </c>
      <c r="I164" s="1"/>
      <c r="J164" s="42">
        <f t="shared" ref="J164" si="90">1+J161</f>
        <v>12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25" customHeight="1" x14ac:dyDescent="0.15">
      <c r="A165" s="171"/>
      <c r="B165" s="60"/>
      <c r="C165" s="26"/>
      <c r="D165" s="26"/>
      <c r="E165" s="26"/>
      <c r="F165" s="114" t="s">
        <v>80</v>
      </c>
      <c r="G165" s="52" t="s">
        <v>78</v>
      </c>
      <c r="H165" s="71"/>
      <c r="I165" s="1"/>
      <c r="J165" s="40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8" x14ac:dyDescent="0.15">
      <c r="A166" s="171"/>
      <c r="B166" s="59"/>
      <c r="C166" s="73" t="s">
        <v>79</v>
      </c>
      <c r="D166" s="25"/>
      <c r="E166" s="25"/>
      <c r="F166" s="113" t="s">
        <v>49</v>
      </c>
      <c r="G166" s="148" t="s">
        <v>91</v>
      </c>
      <c r="H166" s="70"/>
      <c r="I166" s="1"/>
      <c r="J166" s="4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 x14ac:dyDescent="0.15">
      <c r="A167" s="171"/>
      <c r="B167" s="58">
        <f t="shared" ref="B167" si="91">7+B164</f>
        <v>46236</v>
      </c>
      <c r="C167" s="10">
        <f>B167+1</f>
        <v>46237</v>
      </c>
      <c r="D167" s="47">
        <f t="shared" ref="D167:H170" si="92">C167+1</f>
        <v>46238</v>
      </c>
      <c r="E167" s="10">
        <f t="shared" ref="E167" si="93">D167+1</f>
        <v>46239</v>
      </c>
      <c r="F167" s="10">
        <f t="shared" ref="F167" si="94">E167+1</f>
        <v>46240</v>
      </c>
      <c r="G167" s="10">
        <f t="shared" ref="G167" si="95">F167+1</f>
        <v>46241</v>
      </c>
      <c r="H167" s="69">
        <f t="shared" si="92"/>
        <v>46242</v>
      </c>
      <c r="I167" s="1"/>
      <c r="J167" s="4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42" x14ac:dyDescent="0.15">
      <c r="A168" s="171"/>
      <c r="B168" s="60"/>
      <c r="C168" s="76"/>
      <c r="D168" s="94" t="s">
        <v>75</v>
      </c>
      <c r="E168" s="76"/>
      <c r="F168" s="76"/>
      <c r="G168" s="76"/>
      <c r="H168" s="71"/>
      <c r="I168" s="1"/>
      <c r="J168" s="40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 x14ac:dyDescent="0.15">
      <c r="A169" s="171"/>
      <c r="B169" s="59"/>
      <c r="C169" s="117"/>
      <c r="D169" s="89"/>
      <c r="E169" s="117"/>
      <c r="F169" s="117"/>
      <c r="G169" s="117"/>
      <c r="H169" s="70"/>
      <c r="I169" s="1"/>
      <c r="J169" s="4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 x14ac:dyDescent="0.15">
      <c r="A170" s="171"/>
      <c r="B170" s="60">
        <f t="shared" ref="B170" si="96">7+B167</f>
        <v>46243</v>
      </c>
      <c r="C170" s="10">
        <f>B170+1</f>
        <v>46244</v>
      </c>
      <c r="D170" s="10">
        <f>C170+1</f>
        <v>46245</v>
      </c>
      <c r="E170" s="10">
        <f t="shared" si="92"/>
        <v>46246</v>
      </c>
      <c r="F170" s="10">
        <f t="shared" si="92"/>
        <v>46247</v>
      </c>
      <c r="G170" s="10">
        <f t="shared" si="92"/>
        <v>46248</v>
      </c>
      <c r="H170" s="71">
        <f t="shared" si="92"/>
        <v>46249</v>
      </c>
      <c r="I170" s="1"/>
      <c r="J170" s="18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 x14ac:dyDescent="0.15">
      <c r="A171" s="171"/>
      <c r="B171" s="60"/>
      <c r="C171" s="76"/>
      <c r="D171" s="76"/>
      <c r="E171" s="76"/>
      <c r="F171" s="76"/>
      <c r="G171" s="76"/>
      <c r="H171" s="71"/>
      <c r="I171" s="1"/>
      <c r="J171" s="18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 x14ac:dyDescent="0.15">
      <c r="A172" s="172"/>
      <c r="B172" s="63"/>
      <c r="C172" s="117"/>
      <c r="D172" s="117"/>
      <c r="E172" s="117"/>
      <c r="F172" s="117"/>
      <c r="G172" s="117"/>
      <c r="H172" s="72"/>
      <c r="I172" s="1"/>
      <c r="J172" s="18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25" customHeight="1" x14ac:dyDescent="0.2">
      <c r="A173" s="5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32" customHeight="1" x14ac:dyDescent="0.2">
      <c r="A174" s="5"/>
      <c r="B174" s="104" t="s">
        <v>52</v>
      </c>
      <c r="C174" s="188" t="s">
        <v>65</v>
      </c>
      <c r="D174" s="189"/>
      <c r="E174" s="189"/>
      <c r="F174" s="189"/>
      <c r="G174" s="189"/>
      <c r="H174" s="189"/>
      <c r="I174" s="189"/>
      <c r="J174" s="190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54" customHeight="1" x14ac:dyDescent="0.2">
      <c r="A175" s="5"/>
      <c r="B175" s="103" t="s">
        <v>53</v>
      </c>
      <c r="C175" s="150" t="s">
        <v>54</v>
      </c>
      <c r="D175" s="150"/>
      <c r="E175" s="150"/>
      <c r="F175" s="150"/>
      <c r="G175" s="150"/>
      <c r="H175" s="150"/>
      <c r="I175" s="150"/>
      <c r="J175" s="150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40" customHeight="1" x14ac:dyDescent="0.2">
      <c r="A176" s="5"/>
      <c r="B176" s="103">
        <v>1</v>
      </c>
      <c r="C176" s="150" t="s">
        <v>55</v>
      </c>
      <c r="D176" s="150"/>
      <c r="E176" s="150"/>
      <c r="F176" s="150"/>
      <c r="G176" s="150"/>
      <c r="H176" s="150"/>
      <c r="I176" s="150"/>
      <c r="J176" s="150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32" customHeight="1" x14ac:dyDescent="0.2">
      <c r="A177" s="5"/>
      <c r="B177" s="103">
        <v>2</v>
      </c>
      <c r="C177" s="150" t="s">
        <v>56</v>
      </c>
      <c r="D177" s="150"/>
      <c r="E177" s="150"/>
      <c r="F177" s="150"/>
      <c r="G177" s="150"/>
      <c r="H177" s="150"/>
      <c r="I177" s="150"/>
      <c r="J177" s="15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64" customHeight="1" x14ac:dyDescent="0.2">
      <c r="A178" s="5"/>
      <c r="B178" s="103">
        <v>3</v>
      </c>
      <c r="C178" s="150" t="s">
        <v>57</v>
      </c>
      <c r="D178" s="150"/>
      <c r="E178" s="150"/>
      <c r="F178" s="150"/>
      <c r="G178" s="150"/>
      <c r="H178" s="150"/>
      <c r="I178" s="150"/>
      <c r="J178" s="150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54" customHeight="1" x14ac:dyDescent="0.2">
      <c r="A179" s="5"/>
      <c r="B179" s="103">
        <v>4</v>
      </c>
      <c r="C179" s="150" t="s">
        <v>58</v>
      </c>
      <c r="D179" s="150"/>
      <c r="E179" s="150"/>
      <c r="F179" s="150"/>
      <c r="G179" s="150"/>
      <c r="H179" s="150"/>
      <c r="I179" s="150"/>
      <c r="J179" s="150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40" customHeight="1" x14ac:dyDescent="0.2">
      <c r="A180" s="5"/>
      <c r="B180" s="103" t="s">
        <v>59</v>
      </c>
      <c r="C180" s="151" t="s">
        <v>94</v>
      </c>
      <c r="D180" s="152"/>
      <c r="E180" s="152"/>
      <c r="F180" s="152"/>
      <c r="G180" s="152"/>
      <c r="H180" s="152"/>
      <c r="I180" s="152"/>
      <c r="J180" s="15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40" customHeight="1" x14ac:dyDescent="0.2">
      <c r="A181" s="5"/>
      <c r="B181" s="103" t="s">
        <v>60</v>
      </c>
      <c r="C181" s="150" t="s">
        <v>81</v>
      </c>
      <c r="D181" s="150"/>
      <c r="E181" s="150"/>
      <c r="F181" s="150"/>
      <c r="G181" s="150"/>
      <c r="H181" s="150"/>
      <c r="I181" s="150"/>
      <c r="J181" s="150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" customHeight="1" x14ac:dyDescent="0.2">
      <c r="A182" s="5"/>
      <c r="B182" s="103" t="s">
        <v>95</v>
      </c>
      <c r="C182" s="150" t="s">
        <v>61</v>
      </c>
      <c r="D182" s="150"/>
      <c r="E182" s="150"/>
      <c r="F182" s="150"/>
      <c r="G182" s="150"/>
      <c r="H182" s="150"/>
      <c r="I182" s="150"/>
      <c r="J182" s="150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25" customHeight="1" x14ac:dyDescent="0.2">
      <c r="A183" s="5"/>
      <c r="B183" s="1"/>
      <c r="C183" s="6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" x14ac:dyDescent="0.2">
      <c r="A184" s="5"/>
      <c r="B184" s="191" t="s">
        <v>62</v>
      </c>
      <c r="C184" s="192"/>
      <c r="D184" s="1"/>
      <c r="E184" s="184" t="s">
        <v>129</v>
      </c>
      <c r="F184" s="184"/>
      <c r="G184" s="184"/>
      <c r="H184" s="184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8" x14ac:dyDescent="0.2">
      <c r="A185" s="5"/>
      <c r="B185" s="162" t="s">
        <v>31</v>
      </c>
      <c r="C185" s="163"/>
      <c r="D185" s="50"/>
      <c r="E185" s="184"/>
      <c r="F185" s="184"/>
      <c r="G185" s="184"/>
      <c r="H185" s="184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" x14ac:dyDescent="0.2">
      <c r="A186" s="5"/>
      <c r="B186" s="160" t="s">
        <v>63</v>
      </c>
      <c r="C186" s="161"/>
      <c r="D186" s="50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" x14ac:dyDescent="0.2">
      <c r="A187" s="5"/>
      <c r="B187" s="158" t="s">
        <v>64</v>
      </c>
      <c r="C187" s="159"/>
      <c r="D187" s="50"/>
      <c r="E187" s="166" t="s">
        <v>127</v>
      </c>
      <c r="F187" s="167"/>
      <c r="G187" s="167"/>
      <c r="H187" s="167"/>
      <c r="I187" s="167"/>
      <c r="J187" s="16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" x14ac:dyDescent="0.2">
      <c r="A188" s="5"/>
      <c r="B188" s="156" t="s">
        <v>29</v>
      </c>
      <c r="C188" s="157"/>
      <c r="D188" s="50"/>
      <c r="E188" s="167"/>
      <c r="F188" s="167"/>
      <c r="G188" s="167"/>
      <c r="H188" s="167"/>
      <c r="I188" s="167"/>
      <c r="J188" s="16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 x14ac:dyDescent="0.2">
      <c r="A189" s="5"/>
      <c r="B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s="144" customFormat="1" ht="14" x14ac:dyDescent="0.15">
      <c r="A190" s="2"/>
      <c r="B190" s="1"/>
      <c r="C190" s="140" t="s">
        <v>133</v>
      </c>
      <c r="D190" s="141"/>
      <c r="E190" s="141"/>
      <c r="F190" s="142"/>
      <c r="G190" s="1"/>
      <c r="H190" s="1"/>
      <c r="I190" s="1"/>
      <c r="J190" s="14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s="144" customFormat="1" ht="13" x14ac:dyDescent="0.15">
      <c r="A191" s="2"/>
      <c r="B191" s="1"/>
      <c r="C191" s="149">
        <v>45231</v>
      </c>
      <c r="D191" s="164" t="s">
        <v>134</v>
      </c>
      <c r="E191" s="164"/>
      <c r="F191" s="165"/>
      <c r="G191" s="1"/>
      <c r="H191" s="1"/>
      <c r="I191" s="1"/>
      <c r="J191" s="14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 x14ac:dyDescent="0.2">
      <c r="A192" s="5"/>
      <c r="B192" s="1"/>
      <c r="C192" s="145">
        <v>45264</v>
      </c>
      <c r="D192" s="154" t="s">
        <v>135</v>
      </c>
      <c r="E192" s="154"/>
      <c r="F192" s="155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25" customHeight="1" x14ac:dyDescent="0.2">
      <c r="A193" s="5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5" customHeight="1" x14ac:dyDescent="0.2">
      <c r="A194" s="5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5" customHeight="1" x14ac:dyDescent="0.2">
      <c r="A195" s="5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5" customHeight="1" x14ac:dyDescent="0.2">
      <c r="A196" s="5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5" customHeight="1" x14ac:dyDescent="0.2">
      <c r="A197" s="5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5" customHeight="1" x14ac:dyDescent="0.2">
      <c r="A198" s="5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5" customHeight="1" x14ac:dyDescent="0.2">
      <c r="A199" s="5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5" customHeight="1" x14ac:dyDescent="0.2">
      <c r="A200" s="5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" customHeight="1" x14ac:dyDescent="0.2">
      <c r="A201" s="5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5" customHeight="1" x14ac:dyDescent="0.2">
      <c r="A202" s="5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5" customHeight="1" x14ac:dyDescent="0.2">
      <c r="A203" s="5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5" customHeight="1" x14ac:dyDescent="0.2">
      <c r="A204" s="5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5" customHeight="1" x14ac:dyDescent="0.2">
      <c r="A205" s="5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5" customHeight="1" x14ac:dyDescent="0.2">
      <c r="A206" s="5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5" customHeight="1" x14ac:dyDescent="0.2">
      <c r="A207" s="5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5" customHeight="1" x14ac:dyDescent="0.2">
      <c r="A208" s="5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5" customHeight="1" x14ac:dyDescent="0.2">
      <c r="A209" s="5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5" customHeight="1" x14ac:dyDescent="0.2">
      <c r="A210" s="5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5" customHeight="1" x14ac:dyDescent="0.2">
      <c r="A211" s="5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5" customHeight="1" x14ac:dyDescent="0.2">
      <c r="A212" s="5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5" customHeight="1" x14ac:dyDescent="0.2">
      <c r="A213" s="5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5" customHeight="1" x14ac:dyDescent="0.2">
      <c r="A214" s="5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5" customHeight="1" x14ac:dyDescent="0.2">
      <c r="A215" s="5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" customHeight="1" x14ac:dyDescent="0.2">
      <c r="A216" s="5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" customHeight="1" x14ac:dyDescent="0.2">
      <c r="A217" s="5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" customHeight="1" x14ac:dyDescent="0.2">
      <c r="A218" s="5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" customHeight="1" x14ac:dyDescent="0.2">
      <c r="A219" s="5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5" customHeight="1" x14ac:dyDescent="0.2">
      <c r="A220" s="5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5" customHeight="1" x14ac:dyDescent="0.2">
      <c r="A221" s="5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5" customHeight="1" x14ac:dyDescent="0.2">
      <c r="A222" s="5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5" customHeight="1" x14ac:dyDescent="0.2">
      <c r="A223" s="5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5" customHeight="1" x14ac:dyDescent="0.2">
      <c r="A224" s="5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5" customHeight="1" x14ac:dyDescent="0.2">
      <c r="A225" s="5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" customHeight="1" x14ac:dyDescent="0.2">
      <c r="A226" s="5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5" customHeight="1" x14ac:dyDescent="0.2">
      <c r="A227" s="5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" customHeight="1" x14ac:dyDescent="0.2">
      <c r="A228" s="5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" customHeight="1" x14ac:dyDescent="0.2">
      <c r="A229" s="5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5" customHeight="1" x14ac:dyDescent="0.2">
      <c r="A230" s="5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5" customHeight="1" x14ac:dyDescent="0.2">
      <c r="A231" s="5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5" customHeight="1" x14ac:dyDescent="0.2">
      <c r="A232" s="5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5" customHeight="1" x14ac:dyDescent="0.2">
      <c r="A233" s="5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" customHeight="1" x14ac:dyDescent="0.2">
      <c r="A234" s="5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" customHeight="1" x14ac:dyDescent="0.2">
      <c r="A235" s="5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5" customHeight="1" x14ac:dyDescent="0.2">
      <c r="A236" s="5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5" customHeight="1" x14ac:dyDescent="0.2">
      <c r="A237" s="5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5" customHeight="1" x14ac:dyDescent="0.2">
      <c r="A238" s="5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5" customHeight="1" x14ac:dyDescent="0.2">
      <c r="A239" s="5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5" customHeight="1" x14ac:dyDescent="0.2">
      <c r="A240" s="5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5" customHeight="1" x14ac:dyDescent="0.2">
      <c r="A241" s="5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5" customHeight="1" x14ac:dyDescent="0.2">
      <c r="A242" s="5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5" customHeight="1" x14ac:dyDescent="0.2">
      <c r="A243" s="5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5" customHeight="1" x14ac:dyDescent="0.2">
      <c r="A244" s="5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5" customHeight="1" x14ac:dyDescent="0.2">
      <c r="A245" s="5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5" customHeight="1" x14ac:dyDescent="0.2">
      <c r="A246" s="5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5" customHeight="1" x14ac:dyDescent="0.2">
      <c r="A247" s="5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5" customHeight="1" x14ac:dyDescent="0.2">
      <c r="A248" s="5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5" customHeight="1" x14ac:dyDescent="0.2">
      <c r="A249" s="5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5" customHeight="1" x14ac:dyDescent="0.2">
      <c r="A250" s="5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5" customHeight="1" x14ac:dyDescent="0.2">
      <c r="A251" s="5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5" customHeight="1" x14ac:dyDescent="0.2">
      <c r="A252" s="5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5" customHeight="1" x14ac:dyDescent="0.2">
      <c r="A253" s="5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5" customHeight="1" x14ac:dyDescent="0.2">
      <c r="A254" s="5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5" customHeight="1" x14ac:dyDescent="0.2">
      <c r="A255" s="5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5" customHeight="1" x14ac:dyDescent="0.2">
      <c r="A256" s="5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5" customHeight="1" x14ac:dyDescent="0.2">
      <c r="A257" s="5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" customHeight="1" x14ac:dyDescent="0.2">
      <c r="A258" s="5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" customHeight="1" x14ac:dyDescent="0.2">
      <c r="A259" s="5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5" customHeight="1" x14ac:dyDescent="0.2">
      <c r="A260" s="5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5" customHeight="1" x14ac:dyDescent="0.2">
      <c r="A261" s="5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5" customHeight="1" x14ac:dyDescent="0.2">
      <c r="A262" s="5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5" customHeight="1" x14ac:dyDescent="0.2">
      <c r="A263" s="5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" customHeight="1" x14ac:dyDescent="0.2">
      <c r="A264" s="5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" customHeight="1" x14ac:dyDescent="0.2">
      <c r="A265" s="5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5" customHeight="1" x14ac:dyDescent="0.2">
      <c r="A266" s="5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5" customHeight="1" x14ac:dyDescent="0.2">
      <c r="A267" s="5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5" customHeight="1" x14ac:dyDescent="0.2">
      <c r="A268" s="5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5" customHeight="1" x14ac:dyDescent="0.2">
      <c r="A269" s="5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5" customHeight="1" x14ac:dyDescent="0.2">
      <c r="A270" s="5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5" customHeight="1" x14ac:dyDescent="0.2">
      <c r="A271" s="5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5" customHeight="1" x14ac:dyDescent="0.2">
      <c r="A272" s="5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5" customHeight="1" x14ac:dyDescent="0.2">
      <c r="A273" s="5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5" customHeight="1" x14ac:dyDescent="0.2">
      <c r="A274" s="5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5" customHeight="1" x14ac:dyDescent="0.2">
      <c r="A275" s="5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5" customHeight="1" x14ac:dyDescent="0.2">
      <c r="A276" s="5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5" customHeight="1" x14ac:dyDescent="0.2">
      <c r="A277" s="5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5" customHeight="1" x14ac:dyDescent="0.2">
      <c r="A278" s="5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5" customHeight="1" x14ac:dyDescent="0.2">
      <c r="A279" s="5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5" customHeight="1" x14ac:dyDescent="0.2">
      <c r="A280" s="5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5" customHeight="1" x14ac:dyDescent="0.2">
      <c r="A281" s="5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5" customHeight="1" x14ac:dyDescent="0.2">
      <c r="A282" s="5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5" customHeight="1" x14ac:dyDescent="0.2">
      <c r="A283" s="5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5" customHeight="1" x14ac:dyDescent="0.2">
      <c r="A284" s="5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5" customHeight="1" x14ac:dyDescent="0.2">
      <c r="A285" s="5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" customHeight="1" x14ac:dyDescent="0.2">
      <c r="A286" s="5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5" customHeight="1" x14ac:dyDescent="0.2">
      <c r="A287" s="5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5" customHeight="1" x14ac:dyDescent="0.2">
      <c r="A288" s="5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" customHeight="1" x14ac:dyDescent="0.2">
      <c r="A289" s="5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" customHeight="1" x14ac:dyDescent="0.2">
      <c r="A290" s="5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5" customHeight="1" x14ac:dyDescent="0.2">
      <c r="A291" s="5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5" customHeight="1" x14ac:dyDescent="0.2">
      <c r="A292" s="5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5" customHeight="1" x14ac:dyDescent="0.2">
      <c r="A293" s="5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" customHeight="1" x14ac:dyDescent="0.2">
      <c r="A294" s="5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" customHeight="1" x14ac:dyDescent="0.2">
      <c r="A295" s="5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5" customHeight="1" x14ac:dyDescent="0.2">
      <c r="A296" s="5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5" customHeight="1" x14ac:dyDescent="0.2">
      <c r="A297" s="5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5" customHeight="1" x14ac:dyDescent="0.2">
      <c r="A298" s="5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5" customHeight="1" x14ac:dyDescent="0.2">
      <c r="A299" s="5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5" customHeight="1" x14ac:dyDescent="0.2">
      <c r="A300" s="5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5" customHeight="1" x14ac:dyDescent="0.2">
      <c r="A301" s="5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5" customHeight="1" x14ac:dyDescent="0.2">
      <c r="A302" s="5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5" customHeight="1" x14ac:dyDescent="0.2">
      <c r="A303" s="5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5" customHeight="1" x14ac:dyDescent="0.2">
      <c r="A304" s="5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5" customHeight="1" x14ac:dyDescent="0.2">
      <c r="A305" s="5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" customHeight="1" x14ac:dyDescent="0.2">
      <c r="A306" s="5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" customHeight="1" x14ac:dyDescent="0.2">
      <c r="A307" s="5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" customHeight="1" x14ac:dyDescent="0.2">
      <c r="A308" s="5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5" customHeight="1" x14ac:dyDescent="0.2">
      <c r="A309" s="5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5" customHeight="1" x14ac:dyDescent="0.2">
      <c r="A310" s="5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5" customHeight="1" x14ac:dyDescent="0.2">
      <c r="A311" s="5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5" customHeight="1" x14ac:dyDescent="0.2">
      <c r="A312" s="5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5" customHeight="1" x14ac:dyDescent="0.2">
      <c r="A313" s="5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5" customHeight="1" x14ac:dyDescent="0.2">
      <c r="A314" s="5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5" customHeight="1" x14ac:dyDescent="0.2">
      <c r="A315" s="5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5" customHeight="1" x14ac:dyDescent="0.2">
      <c r="A316" s="5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" customHeight="1" x14ac:dyDescent="0.2">
      <c r="A317" s="5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" customHeight="1" x14ac:dyDescent="0.2">
      <c r="A318" s="5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5" customHeight="1" x14ac:dyDescent="0.2">
      <c r="A319" s="5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5" customHeight="1" x14ac:dyDescent="0.2">
      <c r="A320" s="5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5" customHeight="1" x14ac:dyDescent="0.2">
      <c r="A321" s="5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" customHeight="1" x14ac:dyDescent="0.2">
      <c r="A322" s="5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" customHeight="1" x14ac:dyDescent="0.2">
      <c r="A323" s="5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5" customHeight="1" x14ac:dyDescent="0.2">
      <c r="A324" s="5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5" customHeight="1" x14ac:dyDescent="0.2">
      <c r="A325" s="5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5" customHeight="1" x14ac:dyDescent="0.2">
      <c r="A326" s="5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5" customHeight="1" x14ac:dyDescent="0.2">
      <c r="A327" s="5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5" customHeight="1" x14ac:dyDescent="0.2">
      <c r="A328" s="5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5" customHeight="1" x14ac:dyDescent="0.2">
      <c r="A329" s="5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5" customHeight="1" x14ac:dyDescent="0.2">
      <c r="A330" s="5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5" customHeight="1" x14ac:dyDescent="0.2">
      <c r="A331" s="5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5" customHeight="1" x14ac:dyDescent="0.2">
      <c r="A332" s="5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5" customHeight="1" x14ac:dyDescent="0.2">
      <c r="A333" s="5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5" customHeight="1" x14ac:dyDescent="0.2">
      <c r="A334" s="5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" customHeight="1" x14ac:dyDescent="0.2">
      <c r="A335" s="5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" customHeight="1" x14ac:dyDescent="0.2">
      <c r="A336" s="5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" customHeight="1" x14ac:dyDescent="0.2">
      <c r="A337" s="5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5" customHeight="1" x14ac:dyDescent="0.2">
      <c r="A338" s="5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5" customHeight="1" x14ac:dyDescent="0.2">
      <c r="A339" s="5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5" customHeight="1" x14ac:dyDescent="0.2">
      <c r="A340" s="5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5" customHeight="1" x14ac:dyDescent="0.2">
      <c r="A341" s="5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5" customHeight="1" x14ac:dyDescent="0.2">
      <c r="A342" s="5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5" customHeight="1" x14ac:dyDescent="0.2">
      <c r="A343" s="5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5" customHeight="1" x14ac:dyDescent="0.2">
      <c r="A344" s="5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5" customHeight="1" x14ac:dyDescent="0.2">
      <c r="A345" s="5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5" customHeight="1" x14ac:dyDescent="0.2">
      <c r="A346" s="5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5" customHeight="1" x14ac:dyDescent="0.2">
      <c r="A347" s="5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5" customHeight="1" x14ac:dyDescent="0.2">
      <c r="A348" s="5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5" customHeight="1" x14ac:dyDescent="0.2">
      <c r="A349" s="5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5" customHeight="1" x14ac:dyDescent="0.2">
      <c r="A350" s="5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5" customHeight="1" x14ac:dyDescent="0.2">
      <c r="A351" s="5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5" customHeight="1" x14ac:dyDescent="0.2">
      <c r="A352" s="5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5" customHeight="1" x14ac:dyDescent="0.2">
      <c r="A353" s="5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5" customHeight="1" x14ac:dyDescent="0.2">
      <c r="A354" s="5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5" customHeight="1" x14ac:dyDescent="0.2">
      <c r="A355" s="5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5" customHeight="1" x14ac:dyDescent="0.2">
      <c r="A356" s="5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5" customHeight="1" x14ac:dyDescent="0.2">
      <c r="A357" s="5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5" customHeight="1" x14ac:dyDescent="0.2">
      <c r="A358" s="5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5" customHeight="1" x14ac:dyDescent="0.2">
      <c r="A359" s="5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5" customHeight="1" x14ac:dyDescent="0.2">
      <c r="A360" s="5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5" customHeight="1" x14ac:dyDescent="0.2">
      <c r="A361" s="5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5" customHeight="1" x14ac:dyDescent="0.2">
      <c r="A362" s="5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5" customHeight="1" x14ac:dyDescent="0.2">
      <c r="A363" s="5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5" customHeight="1" x14ac:dyDescent="0.2">
      <c r="A364" s="5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5" customHeight="1" x14ac:dyDescent="0.2">
      <c r="A365" s="5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5" customHeight="1" x14ac:dyDescent="0.2">
      <c r="A366" s="5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5" customHeight="1" x14ac:dyDescent="0.2">
      <c r="A367" s="5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5" customHeight="1" x14ac:dyDescent="0.2">
      <c r="A368" s="5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5" customHeight="1" x14ac:dyDescent="0.2">
      <c r="A369" s="5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5" customHeight="1" x14ac:dyDescent="0.2">
      <c r="A370" s="5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5" customHeight="1" x14ac:dyDescent="0.2">
      <c r="A371" s="5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5" customHeight="1" x14ac:dyDescent="0.2">
      <c r="A372" s="5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5" customHeight="1" x14ac:dyDescent="0.2">
      <c r="A373" s="5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5" customHeight="1" x14ac:dyDescent="0.2">
      <c r="A374" s="5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5" customHeight="1" x14ac:dyDescent="0.2">
      <c r="A375" s="5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5" customHeight="1" x14ac:dyDescent="0.2">
      <c r="A376" s="5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5" customHeight="1" x14ac:dyDescent="0.2">
      <c r="A377" s="5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5" customHeight="1" x14ac:dyDescent="0.2">
      <c r="A378" s="5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5" customHeight="1" x14ac:dyDescent="0.2">
      <c r="A379" s="5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5" customHeight="1" x14ac:dyDescent="0.2">
      <c r="A380" s="5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5" customHeight="1" x14ac:dyDescent="0.2">
      <c r="A381" s="5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5" customHeight="1" x14ac:dyDescent="0.2">
      <c r="A382" s="5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5" customHeight="1" x14ac:dyDescent="0.2">
      <c r="A383" s="5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5" customHeight="1" x14ac:dyDescent="0.2">
      <c r="A384" s="5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5" customHeight="1" x14ac:dyDescent="0.2">
      <c r="A385" s="5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5" customHeight="1" x14ac:dyDescent="0.2">
      <c r="A386" s="5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5" customHeight="1" x14ac:dyDescent="0.2">
      <c r="A387" s="5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5" customHeight="1" x14ac:dyDescent="0.2">
      <c r="A388" s="5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5" customHeight="1" x14ac:dyDescent="0.2">
      <c r="A389" s="5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5" customHeight="1" x14ac:dyDescent="0.2">
      <c r="A390" s="5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5" customHeight="1" x14ac:dyDescent="0.2">
      <c r="A391" s="5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5" customHeight="1" x14ac:dyDescent="0.2">
      <c r="A392" s="5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5" customHeight="1" x14ac:dyDescent="0.2">
      <c r="A393" s="5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5" customHeight="1" x14ac:dyDescent="0.2">
      <c r="A394" s="5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5" customHeight="1" x14ac:dyDescent="0.2">
      <c r="A395" s="5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5" customHeight="1" x14ac:dyDescent="0.2">
      <c r="A396" s="5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5" customHeight="1" x14ac:dyDescent="0.2">
      <c r="A397" s="5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5" customHeight="1" x14ac:dyDescent="0.2">
      <c r="A398" s="5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5" customHeight="1" x14ac:dyDescent="0.2">
      <c r="A399" s="5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5" customHeight="1" x14ac:dyDescent="0.2">
      <c r="A400" s="5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5" customHeight="1" x14ac:dyDescent="0.2">
      <c r="A401" s="5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5" customHeight="1" x14ac:dyDescent="0.2">
      <c r="A402" s="5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5" customHeight="1" x14ac:dyDescent="0.2">
      <c r="A403" s="5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5" customHeight="1" x14ac:dyDescent="0.2">
      <c r="A404" s="5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5" customHeight="1" x14ac:dyDescent="0.2">
      <c r="A405" s="5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5" customHeight="1" x14ac:dyDescent="0.2">
      <c r="A406" s="5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5" customHeight="1" x14ac:dyDescent="0.2">
      <c r="A407" s="5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5" customHeight="1" x14ac:dyDescent="0.2">
      <c r="A408" s="5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5" customHeight="1" x14ac:dyDescent="0.2">
      <c r="A409" s="5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5" customHeight="1" x14ac:dyDescent="0.2">
      <c r="A410" s="5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5" customHeight="1" x14ac:dyDescent="0.2">
      <c r="A411" s="5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5" customHeight="1" x14ac:dyDescent="0.2">
      <c r="A412" s="5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5" customHeight="1" x14ac:dyDescent="0.2">
      <c r="A413" s="5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5" customHeight="1" x14ac:dyDescent="0.2">
      <c r="A414" s="5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5" customHeight="1" x14ac:dyDescent="0.2">
      <c r="A415" s="5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5" customHeight="1" x14ac:dyDescent="0.2">
      <c r="A416" s="5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5" customHeight="1" x14ac:dyDescent="0.2">
      <c r="A417" s="5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5" customHeight="1" x14ac:dyDescent="0.2">
      <c r="A418" s="5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5" customHeight="1" x14ac:dyDescent="0.2">
      <c r="A419" s="5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5" customHeight="1" x14ac:dyDescent="0.2">
      <c r="A420" s="5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5" customHeight="1" x14ac:dyDescent="0.2">
      <c r="A421" s="5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5" customHeight="1" x14ac:dyDescent="0.2">
      <c r="A422" s="5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5" customHeight="1" x14ac:dyDescent="0.2">
      <c r="A423" s="5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5" customHeight="1" x14ac:dyDescent="0.2">
      <c r="A424" s="5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5" customHeight="1" x14ac:dyDescent="0.2">
      <c r="A425" s="5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5" customHeight="1" x14ac:dyDescent="0.2">
      <c r="A426" s="5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5" customHeight="1" x14ac:dyDescent="0.2">
      <c r="A427" s="5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5" customHeight="1" x14ac:dyDescent="0.2">
      <c r="A428" s="5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5" customHeight="1" x14ac:dyDescent="0.2">
      <c r="A429" s="5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5" customHeight="1" x14ac:dyDescent="0.2">
      <c r="A430" s="5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5" customHeight="1" x14ac:dyDescent="0.2">
      <c r="A431" s="5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5" customHeight="1" x14ac:dyDescent="0.2">
      <c r="A432" s="5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5" customHeight="1" x14ac:dyDescent="0.2">
      <c r="A433" s="5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5" customHeight="1" x14ac:dyDescent="0.2">
      <c r="A434" s="5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5" customHeight="1" x14ac:dyDescent="0.2">
      <c r="A435" s="5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5" customHeight="1" x14ac:dyDescent="0.2">
      <c r="A436" s="5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5" customHeight="1" x14ac:dyDescent="0.2">
      <c r="A437" s="5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5" customHeight="1" x14ac:dyDescent="0.2">
      <c r="A438" s="5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5" customHeight="1" x14ac:dyDescent="0.2">
      <c r="A439" s="5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5" customHeight="1" x14ac:dyDescent="0.2">
      <c r="A440" s="5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5" customHeight="1" x14ac:dyDescent="0.2">
      <c r="A441" s="5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5" customHeight="1" x14ac:dyDescent="0.2">
      <c r="A442" s="5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5" customHeight="1" x14ac:dyDescent="0.2">
      <c r="A443" s="5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5" customHeight="1" x14ac:dyDescent="0.2">
      <c r="A444" s="5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5" customHeight="1" x14ac:dyDescent="0.2">
      <c r="A445" s="5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5" customHeight="1" x14ac:dyDescent="0.2">
      <c r="A446" s="5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5" customHeight="1" x14ac:dyDescent="0.2">
      <c r="A447" s="5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5" customHeight="1" x14ac:dyDescent="0.2">
      <c r="A448" s="5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5" customHeight="1" x14ac:dyDescent="0.2">
      <c r="A449" s="5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5" customHeight="1" x14ac:dyDescent="0.2">
      <c r="A450" s="5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5" customHeight="1" x14ac:dyDescent="0.2">
      <c r="A451" s="5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5" customHeight="1" x14ac:dyDescent="0.2">
      <c r="A452" s="5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5" customHeight="1" x14ac:dyDescent="0.2">
      <c r="A453" s="5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5" customHeight="1" x14ac:dyDescent="0.2">
      <c r="A454" s="5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5" customHeight="1" x14ac:dyDescent="0.2">
      <c r="A455" s="5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5" customHeight="1" x14ac:dyDescent="0.2">
      <c r="A456" s="5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5" customHeight="1" x14ac:dyDescent="0.2">
      <c r="A457" s="5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5" customHeight="1" x14ac:dyDescent="0.2">
      <c r="A458" s="5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5" customHeight="1" x14ac:dyDescent="0.2">
      <c r="A459" s="5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5" customHeight="1" x14ac:dyDescent="0.2">
      <c r="A460" s="5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5" customHeight="1" x14ac:dyDescent="0.2">
      <c r="A461" s="5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5" customHeight="1" x14ac:dyDescent="0.2">
      <c r="A462" s="5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5" customHeight="1" x14ac:dyDescent="0.2">
      <c r="A463" s="5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5" customHeight="1" x14ac:dyDescent="0.2">
      <c r="A464" s="5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5" customHeight="1" x14ac:dyDescent="0.2">
      <c r="A465" s="5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5" customHeight="1" x14ac:dyDescent="0.2">
      <c r="A466" s="5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5" customHeight="1" x14ac:dyDescent="0.2">
      <c r="A467" s="5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5" customHeight="1" x14ac:dyDescent="0.2">
      <c r="A468" s="5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5" customHeight="1" x14ac:dyDescent="0.2">
      <c r="A469" s="5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5" customHeight="1" x14ac:dyDescent="0.2">
      <c r="A470" s="5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5" customHeight="1" x14ac:dyDescent="0.2">
      <c r="A471" s="5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5" customHeight="1" x14ac:dyDescent="0.2">
      <c r="A472" s="5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5" customHeight="1" x14ac:dyDescent="0.2">
      <c r="A473" s="5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5" customHeight="1" x14ac:dyDescent="0.2">
      <c r="A474" s="5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5" customHeight="1" x14ac:dyDescent="0.2">
      <c r="A475" s="5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5" customHeight="1" x14ac:dyDescent="0.2">
      <c r="A476" s="5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5" customHeight="1" x14ac:dyDescent="0.2">
      <c r="A477" s="5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5" customHeight="1" x14ac:dyDescent="0.2">
      <c r="A478" s="5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5" customHeight="1" x14ac:dyDescent="0.2">
      <c r="A479" s="5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5" customHeight="1" x14ac:dyDescent="0.2">
      <c r="A480" s="5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5" customHeight="1" x14ac:dyDescent="0.2">
      <c r="A481" s="5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5" customHeight="1" x14ac:dyDescent="0.2">
      <c r="A482" s="5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5" customHeight="1" x14ac:dyDescent="0.2">
      <c r="A483" s="5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5" customHeight="1" x14ac:dyDescent="0.2">
      <c r="A484" s="5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5" customHeight="1" x14ac:dyDescent="0.2">
      <c r="A485" s="5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5" customHeight="1" x14ac:dyDescent="0.2">
      <c r="A486" s="5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5" customHeight="1" x14ac:dyDescent="0.2">
      <c r="A487" s="5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5" customHeight="1" x14ac:dyDescent="0.2">
      <c r="A488" s="5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5" customHeight="1" x14ac:dyDescent="0.2">
      <c r="A489" s="5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5" customHeight="1" x14ac:dyDescent="0.2">
      <c r="A490" s="5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5" customHeight="1" x14ac:dyDescent="0.2">
      <c r="A491" s="5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5" customHeight="1" x14ac:dyDescent="0.2">
      <c r="A492" s="5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5" customHeight="1" x14ac:dyDescent="0.2">
      <c r="A493" s="5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5" customHeight="1" x14ac:dyDescent="0.2">
      <c r="A494" s="5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5" customHeight="1" x14ac:dyDescent="0.2">
      <c r="A495" s="5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5" customHeight="1" x14ac:dyDescent="0.2">
      <c r="A496" s="5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5" customHeight="1" x14ac:dyDescent="0.2">
      <c r="A497" s="5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5" customHeight="1" x14ac:dyDescent="0.2">
      <c r="A498" s="5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5" customHeight="1" x14ac:dyDescent="0.2">
      <c r="A499" s="5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5" customHeight="1" x14ac:dyDescent="0.2">
      <c r="A500" s="5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5" customHeight="1" x14ac:dyDescent="0.2">
      <c r="A501" s="5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5" customHeight="1" x14ac:dyDescent="0.2">
      <c r="A502" s="5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5" customHeight="1" x14ac:dyDescent="0.2">
      <c r="A503" s="5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5" customHeight="1" x14ac:dyDescent="0.2">
      <c r="A504" s="5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5" customHeight="1" x14ac:dyDescent="0.2">
      <c r="A505" s="5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5" customHeight="1" x14ac:dyDescent="0.2">
      <c r="A506" s="5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5" customHeight="1" x14ac:dyDescent="0.2">
      <c r="A507" s="5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5" customHeight="1" x14ac:dyDescent="0.2">
      <c r="A508" s="5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5" customHeight="1" x14ac:dyDescent="0.2">
      <c r="A509" s="5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5" customHeight="1" x14ac:dyDescent="0.2">
      <c r="A510" s="5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5" customHeight="1" x14ac:dyDescent="0.2">
      <c r="A511" s="5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5" customHeight="1" x14ac:dyDescent="0.2">
      <c r="A512" s="5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5" customHeight="1" x14ac:dyDescent="0.2">
      <c r="A513" s="5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5" customHeight="1" x14ac:dyDescent="0.2">
      <c r="A514" s="5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5" customHeight="1" x14ac:dyDescent="0.2">
      <c r="A515" s="5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5" customHeight="1" x14ac:dyDescent="0.2">
      <c r="A516" s="5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5" customHeight="1" x14ac:dyDescent="0.2">
      <c r="A517" s="5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5" customHeight="1" x14ac:dyDescent="0.2">
      <c r="A518" s="5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5" customHeight="1" x14ac:dyDescent="0.2">
      <c r="A519" s="5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5" customHeight="1" x14ac:dyDescent="0.2">
      <c r="A520" s="5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5" customHeight="1" x14ac:dyDescent="0.2">
      <c r="A521" s="5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5" customHeight="1" x14ac:dyDescent="0.2">
      <c r="A522" s="5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5" customHeight="1" x14ac:dyDescent="0.2">
      <c r="A523" s="5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5" customHeight="1" x14ac:dyDescent="0.2">
      <c r="A524" s="5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5" customHeight="1" x14ac:dyDescent="0.2">
      <c r="A525" s="5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5" customHeight="1" x14ac:dyDescent="0.2">
      <c r="A526" s="5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5" customHeight="1" x14ac:dyDescent="0.2">
      <c r="A527" s="5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5" customHeight="1" x14ac:dyDescent="0.2">
      <c r="A528" s="5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5" customHeight="1" x14ac:dyDescent="0.2">
      <c r="A529" s="5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5" customHeight="1" x14ac:dyDescent="0.2">
      <c r="A530" s="5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5" customHeight="1" x14ac:dyDescent="0.2">
      <c r="A531" s="5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5" customHeight="1" x14ac:dyDescent="0.2">
      <c r="A532" s="5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5" customHeight="1" x14ac:dyDescent="0.2">
      <c r="A533" s="5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5" customHeight="1" x14ac:dyDescent="0.2">
      <c r="A534" s="5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5" customHeight="1" x14ac:dyDescent="0.2">
      <c r="A535" s="5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5" customHeight="1" x14ac:dyDescent="0.2">
      <c r="A536" s="5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5" customHeight="1" x14ac:dyDescent="0.2">
      <c r="A537" s="5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5" customHeight="1" x14ac:dyDescent="0.2">
      <c r="A538" s="5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5" customHeight="1" x14ac:dyDescent="0.2">
      <c r="A539" s="5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5" customHeight="1" x14ac:dyDescent="0.2">
      <c r="A540" s="5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5" customHeight="1" x14ac:dyDescent="0.2">
      <c r="A541" s="5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5" customHeight="1" x14ac:dyDescent="0.2">
      <c r="A542" s="5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5" customHeight="1" x14ac:dyDescent="0.2">
      <c r="A543" s="5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5" customHeight="1" x14ac:dyDescent="0.2">
      <c r="A544" s="5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5" customHeight="1" x14ac:dyDescent="0.2">
      <c r="A545" s="5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5" customHeight="1" x14ac:dyDescent="0.2">
      <c r="A546" s="5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5" customHeight="1" x14ac:dyDescent="0.2">
      <c r="A547" s="5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5" customHeight="1" x14ac:dyDescent="0.2">
      <c r="A548" s="5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5" customHeight="1" x14ac:dyDescent="0.2">
      <c r="A549" s="5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5" customHeight="1" x14ac:dyDescent="0.2">
      <c r="A550" s="5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5" customHeight="1" x14ac:dyDescent="0.2">
      <c r="A551" s="5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5" customHeight="1" x14ac:dyDescent="0.2">
      <c r="A552" s="5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5" customHeight="1" x14ac:dyDescent="0.2">
      <c r="A553" s="5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5" customHeight="1" x14ac:dyDescent="0.2">
      <c r="A554" s="5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5" customHeight="1" x14ac:dyDescent="0.2">
      <c r="A555" s="5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5" customHeight="1" x14ac:dyDescent="0.2">
      <c r="A556" s="5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5" customHeight="1" x14ac:dyDescent="0.2">
      <c r="A557" s="5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5" customHeight="1" x14ac:dyDescent="0.2">
      <c r="A558" s="5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5" customHeight="1" x14ac:dyDescent="0.2">
      <c r="A559" s="5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5" customHeight="1" x14ac:dyDescent="0.2">
      <c r="A560" s="5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5" customHeight="1" x14ac:dyDescent="0.2">
      <c r="A561" s="5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5" customHeight="1" x14ac:dyDescent="0.2">
      <c r="A562" s="5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5" customHeight="1" x14ac:dyDescent="0.2">
      <c r="A563" s="5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5" customHeight="1" x14ac:dyDescent="0.2">
      <c r="A564" s="5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5" customHeight="1" x14ac:dyDescent="0.2">
      <c r="A565" s="5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5" customHeight="1" x14ac:dyDescent="0.2">
      <c r="A566" s="5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5" customHeight="1" x14ac:dyDescent="0.2">
      <c r="A567" s="5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5" customHeight="1" x14ac:dyDescent="0.2">
      <c r="A568" s="5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5" customHeight="1" x14ac:dyDescent="0.2">
      <c r="A569" s="5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5" customHeight="1" x14ac:dyDescent="0.2">
      <c r="A570" s="5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5" customHeight="1" x14ac:dyDescent="0.2">
      <c r="A571" s="5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5" customHeight="1" x14ac:dyDescent="0.2">
      <c r="A572" s="5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5" customHeight="1" x14ac:dyDescent="0.2">
      <c r="A573" s="5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5" customHeight="1" x14ac:dyDescent="0.2">
      <c r="A574" s="5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5" customHeight="1" x14ac:dyDescent="0.2">
      <c r="A575" s="5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5" customHeight="1" x14ac:dyDescent="0.2">
      <c r="A576" s="5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5" customHeight="1" x14ac:dyDescent="0.2">
      <c r="A577" s="5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5" customHeight="1" x14ac:dyDescent="0.2">
      <c r="A578" s="5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5" customHeight="1" x14ac:dyDescent="0.2">
      <c r="A579" s="5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5" customHeight="1" x14ac:dyDescent="0.2">
      <c r="A580" s="5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5" customHeight="1" x14ac:dyDescent="0.2">
      <c r="A581" s="5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5" customHeight="1" x14ac:dyDescent="0.2">
      <c r="A582" s="5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5" customHeight="1" x14ac:dyDescent="0.2">
      <c r="A583" s="5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5" customHeight="1" x14ac:dyDescent="0.2">
      <c r="A584" s="5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5" customHeight="1" x14ac:dyDescent="0.2">
      <c r="A585" s="5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5" customHeight="1" x14ac:dyDescent="0.2">
      <c r="A586" s="5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5" customHeight="1" x14ac:dyDescent="0.2">
      <c r="A587" s="5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5" customHeight="1" x14ac:dyDescent="0.2">
      <c r="A588" s="5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5" customHeight="1" x14ac:dyDescent="0.2">
      <c r="A589" s="5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5" customHeight="1" x14ac:dyDescent="0.2">
      <c r="A590" s="5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5" customHeight="1" x14ac:dyDescent="0.2">
      <c r="A591" s="5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5" customHeight="1" x14ac:dyDescent="0.2">
      <c r="A592" s="5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5" customHeight="1" x14ac:dyDescent="0.2">
      <c r="A593" s="5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5" customHeight="1" x14ac:dyDescent="0.2">
      <c r="A594" s="5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5" customHeight="1" x14ac:dyDescent="0.2">
      <c r="A595" s="5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5" customHeight="1" x14ac:dyDescent="0.2">
      <c r="A596" s="5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5" customHeight="1" x14ac:dyDescent="0.2">
      <c r="A597" s="5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5" customHeight="1" x14ac:dyDescent="0.2">
      <c r="A598" s="5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5" customHeight="1" x14ac:dyDescent="0.2">
      <c r="A599" s="5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5" customHeight="1" x14ac:dyDescent="0.2">
      <c r="A600" s="5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5" customHeight="1" x14ac:dyDescent="0.2">
      <c r="A601" s="5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5" customHeight="1" x14ac:dyDescent="0.2">
      <c r="A602" s="5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5" customHeight="1" x14ac:dyDescent="0.2">
      <c r="A603" s="5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5" customHeight="1" x14ac:dyDescent="0.2">
      <c r="A604" s="5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5" customHeight="1" x14ac:dyDescent="0.2">
      <c r="A605" s="5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5" customHeight="1" x14ac:dyDescent="0.2">
      <c r="A606" s="5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5" customHeight="1" x14ac:dyDescent="0.2">
      <c r="A607" s="5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5" customHeight="1" x14ac:dyDescent="0.2">
      <c r="A608" s="5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5" customHeight="1" x14ac:dyDescent="0.2">
      <c r="A609" s="5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5" customHeight="1" x14ac:dyDescent="0.2">
      <c r="A610" s="5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5" customHeight="1" x14ac:dyDescent="0.2">
      <c r="A611" s="5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5" customHeight="1" x14ac:dyDescent="0.2">
      <c r="A612" s="5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5" customHeight="1" x14ac:dyDescent="0.2">
      <c r="A613" s="5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5" customHeight="1" x14ac:dyDescent="0.2">
      <c r="A614" s="5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5" customHeight="1" x14ac:dyDescent="0.2">
      <c r="A615" s="5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5" customHeight="1" x14ac:dyDescent="0.2">
      <c r="A616" s="5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5" customHeight="1" x14ac:dyDescent="0.2">
      <c r="A617" s="5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5" customHeight="1" x14ac:dyDescent="0.2">
      <c r="A618" s="5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5" customHeight="1" x14ac:dyDescent="0.2">
      <c r="A619" s="5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5" customHeight="1" x14ac:dyDescent="0.2">
      <c r="A620" s="5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5" customHeight="1" x14ac:dyDescent="0.2">
      <c r="A621" s="5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5" customHeight="1" x14ac:dyDescent="0.2">
      <c r="A622" s="5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5" customHeight="1" x14ac:dyDescent="0.2">
      <c r="A623" s="5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5" customHeight="1" x14ac:dyDescent="0.2">
      <c r="A624" s="5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5" customHeight="1" x14ac:dyDescent="0.2">
      <c r="A625" s="5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5" customHeight="1" x14ac:dyDescent="0.2">
      <c r="A626" s="5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5" customHeight="1" x14ac:dyDescent="0.2">
      <c r="A627" s="5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5" customHeight="1" x14ac:dyDescent="0.2">
      <c r="A628" s="5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5" customHeight="1" x14ac:dyDescent="0.2">
      <c r="A629" s="5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5" customHeight="1" x14ac:dyDescent="0.2">
      <c r="A630" s="5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5" customHeight="1" x14ac:dyDescent="0.2">
      <c r="A631" s="5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5" customHeight="1" x14ac:dyDescent="0.2">
      <c r="A632" s="5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5" customHeight="1" x14ac:dyDescent="0.2">
      <c r="A633" s="5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5" customHeight="1" x14ac:dyDescent="0.2">
      <c r="A634" s="5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5" customHeight="1" x14ac:dyDescent="0.2">
      <c r="A635" s="5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5" customHeight="1" x14ac:dyDescent="0.2">
      <c r="A636" s="5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5" customHeight="1" x14ac:dyDescent="0.2">
      <c r="A637" s="5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5" customHeight="1" x14ac:dyDescent="0.2">
      <c r="A638" s="5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5" customHeight="1" x14ac:dyDescent="0.2">
      <c r="A639" s="5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5" customHeight="1" x14ac:dyDescent="0.2">
      <c r="A640" s="5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5" customHeight="1" x14ac:dyDescent="0.2">
      <c r="A641" s="5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5" customHeight="1" x14ac:dyDescent="0.2">
      <c r="A642" s="5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5" customHeight="1" x14ac:dyDescent="0.2">
      <c r="A643" s="5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5" customHeight="1" x14ac:dyDescent="0.2">
      <c r="A644" s="5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5" customHeight="1" x14ac:dyDescent="0.2">
      <c r="A645" s="5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5" customHeight="1" x14ac:dyDescent="0.2">
      <c r="A646" s="5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5" customHeight="1" x14ac:dyDescent="0.2">
      <c r="A647" s="5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5" customHeight="1" x14ac:dyDescent="0.2">
      <c r="A648" s="5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5" customHeight="1" x14ac:dyDescent="0.2">
      <c r="A649" s="5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5" customHeight="1" x14ac:dyDescent="0.2">
      <c r="A650" s="5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5" customHeight="1" x14ac:dyDescent="0.2">
      <c r="A651" s="5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5" customHeight="1" x14ac:dyDescent="0.2">
      <c r="A652" s="5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5" customHeight="1" x14ac:dyDescent="0.2">
      <c r="A653" s="5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5" customHeight="1" x14ac:dyDescent="0.2">
      <c r="A654" s="5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5" customHeight="1" x14ac:dyDescent="0.2">
      <c r="A655" s="5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5" customHeight="1" x14ac:dyDescent="0.2">
      <c r="A656" s="5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5" customHeight="1" x14ac:dyDescent="0.2">
      <c r="A657" s="5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5" customHeight="1" x14ac:dyDescent="0.2">
      <c r="A658" s="5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5" customHeight="1" x14ac:dyDescent="0.2">
      <c r="A659" s="5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5" customHeight="1" x14ac:dyDescent="0.2">
      <c r="A660" s="5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5" customHeight="1" x14ac:dyDescent="0.2">
      <c r="A661" s="5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5" customHeight="1" x14ac:dyDescent="0.2">
      <c r="A662" s="5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5" customHeight="1" x14ac:dyDescent="0.2">
      <c r="A663" s="5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5" customHeight="1" x14ac:dyDescent="0.2">
      <c r="A664" s="5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5" customHeight="1" x14ac:dyDescent="0.2">
      <c r="A665" s="5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5" customHeight="1" x14ac:dyDescent="0.2">
      <c r="A666" s="5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5" customHeight="1" x14ac:dyDescent="0.2">
      <c r="A667" s="5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5" customHeight="1" x14ac:dyDescent="0.2">
      <c r="A668" s="5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5" customHeight="1" x14ac:dyDescent="0.2">
      <c r="A669" s="5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5" customHeight="1" x14ac:dyDescent="0.2">
      <c r="A670" s="5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5" customHeight="1" x14ac:dyDescent="0.2">
      <c r="A671" s="5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5" customHeight="1" x14ac:dyDescent="0.2">
      <c r="A672" s="5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5" customHeight="1" x14ac:dyDescent="0.2">
      <c r="A673" s="5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5" customHeight="1" x14ac:dyDescent="0.2">
      <c r="A674" s="5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5" customHeight="1" x14ac:dyDescent="0.2">
      <c r="A675" s="5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5" customHeight="1" x14ac:dyDescent="0.2">
      <c r="A676" s="5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5" customHeight="1" x14ac:dyDescent="0.2">
      <c r="A677" s="5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5" customHeight="1" x14ac:dyDescent="0.2">
      <c r="A678" s="5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5" customHeight="1" x14ac:dyDescent="0.2">
      <c r="A679" s="5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5" customHeight="1" x14ac:dyDescent="0.2">
      <c r="A680" s="5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5" customHeight="1" x14ac:dyDescent="0.2">
      <c r="A681" s="5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5" customHeight="1" x14ac:dyDescent="0.2">
      <c r="A682" s="5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5" customHeight="1" x14ac:dyDescent="0.2">
      <c r="A683" s="5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5" customHeight="1" x14ac:dyDescent="0.2">
      <c r="A684" s="5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5" customHeight="1" x14ac:dyDescent="0.2">
      <c r="A685" s="5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5" customHeight="1" x14ac:dyDescent="0.2">
      <c r="A686" s="5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5" customHeight="1" x14ac:dyDescent="0.2">
      <c r="A687" s="5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5" customHeight="1" x14ac:dyDescent="0.2">
      <c r="A688" s="5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5" customHeight="1" x14ac:dyDescent="0.2">
      <c r="A689" s="5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5" customHeight="1" x14ac:dyDescent="0.2">
      <c r="A690" s="5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5" customHeight="1" x14ac:dyDescent="0.2">
      <c r="A691" s="5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5" customHeight="1" x14ac:dyDescent="0.2">
      <c r="A692" s="5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5" customHeight="1" x14ac:dyDescent="0.2">
      <c r="A693" s="5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5" customHeight="1" x14ac:dyDescent="0.2">
      <c r="A694" s="5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5" customHeight="1" x14ac:dyDescent="0.2">
      <c r="A695" s="5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5" customHeight="1" x14ac:dyDescent="0.2">
      <c r="A696" s="5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5" customHeight="1" x14ac:dyDescent="0.2">
      <c r="A697" s="5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5" customHeight="1" x14ac:dyDescent="0.2">
      <c r="A698" s="5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5" customHeight="1" x14ac:dyDescent="0.2">
      <c r="A699" s="5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5" customHeight="1" x14ac:dyDescent="0.2">
      <c r="A700" s="5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5" customHeight="1" x14ac:dyDescent="0.2">
      <c r="A701" s="5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5" customHeight="1" x14ac:dyDescent="0.2">
      <c r="A702" s="5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5" customHeight="1" x14ac:dyDescent="0.2">
      <c r="A703" s="5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5" customHeight="1" x14ac:dyDescent="0.2">
      <c r="A704" s="5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5" customHeight="1" x14ac:dyDescent="0.2">
      <c r="A705" s="5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5" customHeight="1" x14ac:dyDescent="0.2">
      <c r="A706" s="5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5" customHeight="1" x14ac:dyDescent="0.2">
      <c r="A707" s="5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5" customHeight="1" x14ac:dyDescent="0.2">
      <c r="A708" s="5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5" customHeight="1" x14ac:dyDescent="0.2">
      <c r="A709" s="5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5" customHeight="1" x14ac:dyDescent="0.2">
      <c r="A710" s="5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5" customHeight="1" x14ac:dyDescent="0.2">
      <c r="A711" s="5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5" customHeight="1" x14ac:dyDescent="0.2">
      <c r="A712" s="5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5" customHeight="1" x14ac:dyDescent="0.2">
      <c r="A713" s="5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5" customHeight="1" x14ac:dyDescent="0.2">
      <c r="A714" s="5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5" customHeight="1" x14ac:dyDescent="0.2">
      <c r="A715" s="5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5" customHeight="1" x14ac:dyDescent="0.2">
      <c r="A716" s="5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5" customHeight="1" x14ac:dyDescent="0.2">
      <c r="A717" s="5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5" customHeight="1" x14ac:dyDescent="0.2">
      <c r="A718" s="5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5" customHeight="1" x14ac:dyDescent="0.2">
      <c r="A719" s="5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5" customHeight="1" x14ac:dyDescent="0.2">
      <c r="A720" s="5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5" customHeight="1" x14ac:dyDescent="0.2">
      <c r="A721" s="5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5" customHeight="1" x14ac:dyDescent="0.2">
      <c r="A722" s="5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5" customHeight="1" x14ac:dyDescent="0.2">
      <c r="A723" s="5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5" customHeight="1" x14ac:dyDescent="0.2">
      <c r="A724" s="5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5" customHeight="1" x14ac:dyDescent="0.2">
      <c r="A725" s="5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5" customHeight="1" x14ac:dyDescent="0.2">
      <c r="A726" s="5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5" customHeight="1" x14ac:dyDescent="0.2">
      <c r="A727" s="5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5" customHeight="1" x14ac:dyDescent="0.2">
      <c r="A728" s="5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5" customHeight="1" x14ac:dyDescent="0.2">
      <c r="A729" s="5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5" customHeight="1" x14ac:dyDescent="0.2">
      <c r="A730" s="5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5" customHeight="1" x14ac:dyDescent="0.2">
      <c r="A731" s="5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5" customHeight="1" x14ac:dyDescent="0.2">
      <c r="A732" s="5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5" customHeight="1" x14ac:dyDescent="0.2">
      <c r="A733" s="5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5" customHeight="1" x14ac:dyDescent="0.2">
      <c r="A734" s="5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5" customHeight="1" x14ac:dyDescent="0.2">
      <c r="A735" s="5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5" customHeight="1" x14ac:dyDescent="0.2">
      <c r="A736" s="5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5" customHeight="1" x14ac:dyDescent="0.2">
      <c r="A737" s="5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5" customHeight="1" x14ac:dyDescent="0.2">
      <c r="A738" s="5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5" customHeight="1" x14ac:dyDescent="0.2">
      <c r="A739" s="5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5" customHeight="1" x14ac:dyDescent="0.2">
      <c r="A740" s="5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5" customHeight="1" x14ac:dyDescent="0.2">
      <c r="A741" s="5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5" customHeight="1" x14ac:dyDescent="0.2">
      <c r="A742" s="5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5" customHeight="1" x14ac:dyDescent="0.2">
      <c r="A743" s="5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5" customHeight="1" x14ac:dyDescent="0.2">
      <c r="A744" s="5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5" customHeight="1" x14ac:dyDescent="0.2">
      <c r="A745" s="5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5" customHeight="1" x14ac:dyDescent="0.2">
      <c r="A746" s="5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5" customHeight="1" x14ac:dyDescent="0.2">
      <c r="A747" s="5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5" customHeight="1" x14ac:dyDescent="0.2">
      <c r="A748" s="5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5" customHeight="1" x14ac:dyDescent="0.2">
      <c r="A749" s="5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5" customHeight="1" x14ac:dyDescent="0.2">
      <c r="A750" s="5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5" customHeight="1" x14ac:dyDescent="0.2">
      <c r="A751" s="5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5" customHeight="1" x14ac:dyDescent="0.2">
      <c r="A752" s="5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5" customHeight="1" x14ac:dyDescent="0.2">
      <c r="A753" s="5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5" customHeight="1" x14ac:dyDescent="0.2">
      <c r="A754" s="5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5" customHeight="1" x14ac:dyDescent="0.2">
      <c r="A755" s="5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5" customHeight="1" x14ac:dyDescent="0.2">
      <c r="A756" s="5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5" customHeight="1" x14ac:dyDescent="0.2">
      <c r="A757" s="5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5" customHeight="1" x14ac:dyDescent="0.2">
      <c r="A758" s="5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5" customHeight="1" x14ac:dyDescent="0.2">
      <c r="A759" s="5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5" customHeight="1" x14ac:dyDescent="0.2">
      <c r="A760" s="5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5" customHeight="1" x14ac:dyDescent="0.2">
      <c r="A761" s="5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5" customHeight="1" x14ac:dyDescent="0.2">
      <c r="A762" s="5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5" customHeight="1" x14ac:dyDescent="0.2">
      <c r="A763" s="5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5" customHeight="1" x14ac:dyDescent="0.2">
      <c r="A764" s="5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5" customHeight="1" x14ac:dyDescent="0.2">
      <c r="A765" s="5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5" customHeight="1" x14ac:dyDescent="0.2">
      <c r="A766" s="5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5" customHeight="1" x14ac:dyDescent="0.2">
      <c r="A767" s="5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5" customHeight="1" x14ac:dyDescent="0.2">
      <c r="A768" s="5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5" customHeight="1" x14ac:dyDescent="0.2">
      <c r="A769" s="5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5" customHeight="1" x14ac:dyDescent="0.2">
      <c r="A770" s="5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5" customHeight="1" x14ac:dyDescent="0.2">
      <c r="A771" s="5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5" customHeight="1" x14ac:dyDescent="0.2">
      <c r="A772" s="5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5" customHeight="1" x14ac:dyDescent="0.2">
      <c r="A773" s="5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5" customHeight="1" x14ac:dyDescent="0.2">
      <c r="A774" s="5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5" customHeight="1" x14ac:dyDescent="0.2">
      <c r="A775" s="5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5" customHeight="1" x14ac:dyDescent="0.2">
      <c r="A776" s="5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5" customHeight="1" x14ac:dyDescent="0.2">
      <c r="A777" s="5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5" customHeight="1" x14ac:dyDescent="0.2">
      <c r="A778" s="5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5" customHeight="1" x14ac:dyDescent="0.2">
      <c r="A779" s="5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5" customHeight="1" x14ac:dyDescent="0.2">
      <c r="A780" s="5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5" customHeight="1" x14ac:dyDescent="0.2">
      <c r="A781" s="5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5" customHeight="1" x14ac:dyDescent="0.2">
      <c r="A782" s="5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5" customHeight="1" x14ac:dyDescent="0.2">
      <c r="A783" s="5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5" customHeight="1" x14ac:dyDescent="0.2">
      <c r="A784" s="5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5" customHeight="1" x14ac:dyDescent="0.2">
      <c r="A785" s="5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5" customHeight="1" x14ac:dyDescent="0.2">
      <c r="A786" s="5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5" customHeight="1" x14ac:dyDescent="0.2">
      <c r="A787" s="5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5" customHeight="1" x14ac:dyDescent="0.2">
      <c r="A788" s="5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5" customHeight="1" x14ac:dyDescent="0.2">
      <c r="A789" s="5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5" customHeight="1" x14ac:dyDescent="0.2">
      <c r="A790" s="5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5" customHeight="1" x14ac:dyDescent="0.2">
      <c r="A791" s="5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5" customHeight="1" x14ac:dyDescent="0.2">
      <c r="A792" s="5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5" customHeight="1" x14ac:dyDescent="0.2">
      <c r="A793" s="5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5" customHeight="1" x14ac:dyDescent="0.2">
      <c r="A794" s="5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5" customHeight="1" x14ac:dyDescent="0.2">
      <c r="A795" s="5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5" customHeight="1" x14ac:dyDescent="0.2">
      <c r="A796" s="5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5" customHeight="1" x14ac:dyDescent="0.2">
      <c r="A797" s="5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5" customHeight="1" x14ac:dyDescent="0.2">
      <c r="A798" s="5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5" customHeight="1" x14ac:dyDescent="0.2">
      <c r="A799" s="5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5" customHeight="1" x14ac:dyDescent="0.2">
      <c r="A800" s="5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5" customHeight="1" x14ac:dyDescent="0.2">
      <c r="A801" s="5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5" customHeight="1" x14ac:dyDescent="0.2">
      <c r="A802" s="5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5" customHeight="1" x14ac:dyDescent="0.2">
      <c r="A803" s="5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5" customHeight="1" x14ac:dyDescent="0.2">
      <c r="A804" s="5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5" customHeight="1" x14ac:dyDescent="0.2">
      <c r="A805" s="5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5" customHeight="1" x14ac:dyDescent="0.2">
      <c r="A806" s="5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5" customHeight="1" x14ac:dyDescent="0.2">
      <c r="A807" s="5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5" customHeight="1" x14ac:dyDescent="0.2">
      <c r="A808" s="5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5" customHeight="1" x14ac:dyDescent="0.2">
      <c r="A809" s="5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5" customHeight="1" x14ac:dyDescent="0.2">
      <c r="A810" s="5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5" customHeight="1" x14ac:dyDescent="0.2">
      <c r="A811" s="5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5" customHeight="1" x14ac:dyDescent="0.2">
      <c r="A812" s="5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5" customHeight="1" x14ac:dyDescent="0.2">
      <c r="A813" s="5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5" customHeight="1" x14ac:dyDescent="0.2">
      <c r="A814" s="5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5" customHeight="1" x14ac:dyDescent="0.2">
      <c r="A815" s="5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5" customHeight="1" x14ac:dyDescent="0.2">
      <c r="A816" s="5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5" customHeight="1" x14ac:dyDescent="0.2">
      <c r="A817" s="5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5" customHeight="1" x14ac:dyDescent="0.2">
      <c r="A818" s="5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5" customHeight="1" x14ac:dyDescent="0.2">
      <c r="A819" s="5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5" customHeight="1" x14ac:dyDescent="0.2">
      <c r="A820" s="5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5" customHeight="1" x14ac:dyDescent="0.2">
      <c r="A821" s="5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5" customHeight="1" x14ac:dyDescent="0.2">
      <c r="A822" s="5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5" customHeight="1" x14ac:dyDescent="0.2">
      <c r="A823" s="5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5" customHeight="1" x14ac:dyDescent="0.2">
      <c r="A824" s="5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5" customHeight="1" x14ac:dyDescent="0.2">
      <c r="A825" s="5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5" customHeight="1" x14ac:dyDescent="0.2">
      <c r="A826" s="5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5" customHeight="1" x14ac:dyDescent="0.2">
      <c r="A827" s="5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5" customHeight="1" x14ac:dyDescent="0.2">
      <c r="A828" s="5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5" customHeight="1" x14ac:dyDescent="0.2">
      <c r="A829" s="5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5" customHeight="1" x14ac:dyDescent="0.2">
      <c r="A830" s="5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5" customHeight="1" x14ac:dyDescent="0.2">
      <c r="A831" s="5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5" customHeight="1" x14ac:dyDescent="0.2">
      <c r="A832" s="5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5" customHeight="1" x14ac:dyDescent="0.2">
      <c r="A833" s="5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5" customHeight="1" x14ac:dyDescent="0.2">
      <c r="A834" s="5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5" customHeight="1" x14ac:dyDescent="0.2">
      <c r="A835" s="5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5" customHeight="1" x14ac:dyDescent="0.2">
      <c r="A836" s="5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5" customHeight="1" x14ac:dyDescent="0.2">
      <c r="A837" s="5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5" customHeight="1" x14ac:dyDescent="0.2">
      <c r="A838" s="5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5" customHeight="1" x14ac:dyDescent="0.2">
      <c r="A839" s="5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5" customHeight="1" x14ac:dyDescent="0.2">
      <c r="A840" s="5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5" customHeight="1" x14ac:dyDescent="0.2">
      <c r="A841" s="5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5" customHeight="1" x14ac:dyDescent="0.2">
      <c r="A842" s="5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5" customHeight="1" x14ac:dyDescent="0.2">
      <c r="A843" s="5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5" customHeight="1" x14ac:dyDescent="0.2">
      <c r="A844" s="5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5" customHeight="1" x14ac:dyDescent="0.2">
      <c r="A845" s="5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5" customHeight="1" x14ac:dyDescent="0.2">
      <c r="A846" s="5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5" customHeight="1" x14ac:dyDescent="0.2">
      <c r="A847" s="5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5" customHeight="1" x14ac:dyDescent="0.2">
      <c r="A848" s="5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5" customHeight="1" x14ac:dyDescent="0.2">
      <c r="A849" s="5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5" customHeight="1" x14ac:dyDescent="0.2">
      <c r="A850" s="5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5" customHeight="1" x14ac:dyDescent="0.2">
      <c r="A851" s="5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5" customHeight="1" x14ac:dyDescent="0.2">
      <c r="A852" s="5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5" customHeight="1" x14ac:dyDescent="0.2">
      <c r="A853" s="5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5" customHeight="1" x14ac:dyDescent="0.2">
      <c r="A854" s="5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5" customHeight="1" x14ac:dyDescent="0.2">
      <c r="A855" s="5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5" customHeight="1" x14ac:dyDescent="0.2">
      <c r="A856" s="5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5" customHeight="1" x14ac:dyDescent="0.2">
      <c r="A857" s="5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5" customHeight="1" x14ac:dyDescent="0.2">
      <c r="A858" s="5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5" customHeight="1" x14ac:dyDescent="0.2">
      <c r="A859" s="5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5" customHeight="1" x14ac:dyDescent="0.2">
      <c r="A860" s="5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5" customHeight="1" x14ac:dyDescent="0.2">
      <c r="A861" s="5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5" customHeight="1" x14ac:dyDescent="0.2">
      <c r="A862" s="5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5" customHeight="1" x14ac:dyDescent="0.2">
      <c r="A863" s="5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5" customHeight="1" x14ac:dyDescent="0.2">
      <c r="A864" s="5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5" customHeight="1" x14ac:dyDescent="0.2">
      <c r="A865" s="5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5" customHeight="1" x14ac:dyDescent="0.2">
      <c r="A866" s="5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5" customHeight="1" x14ac:dyDescent="0.2">
      <c r="A867" s="5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5" customHeight="1" x14ac:dyDescent="0.2">
      <c r="A868" s="5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5" customHeight="1" x14ac:dyDescent="0.2">
      <c r="A869" s="5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5" customHeight="1" x14ac:dyDescent="0.2">
      <c r="A870" s="5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5" customHeight="1" x14ac:dyDescent="0.2">
      <c r="A871" s="5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5" customHeight="1" x14ac:dyDescent="0.2">
      <c r="A872" s="5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5" customHeight="1" x14ac:dyDescent="0.2">
      <c r="A873" s="5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5" customHeight="1" x14ac:dyDescent="0.2">
      <c r="A874" s="5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5" customHeight="1" x14ac:dyDescent="0.2">
      <c r="A875" s="5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5" customHeight="1" x14ac:dyDescent="0.2">
      <c r="A876" s="5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5" customHeight="1" x14ac:dyDescent="0.2">
      <c r="A877" s="5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5" customHeight="1" x14ac:dyDescent="0.2">
      <c r="A878" s="5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5" customHeight="1" x14ac:dyDescent="0.2">
      <c r="A879" s="5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5" customHeight="1" x14ac:dyDescent="0.2">
      <c r="A880" s="5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5" customHeight="1" x14ac:dyDescent="0.2">
      <c r="A881" s="5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5" customHeight="1" x14ac:dyDescent="0.2">
      <c r="A882" s="5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5" customHeight="1" x14ac:dyDescent="0.2">
      <c r="A883" s="5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5" customHeight="1" x14ac:dyDescent="0.2">
      <c r="A884" s="5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5" customHeight="1" x14ac:dyDescent="0.2">
      <c r="A885" s="5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5" customHeight="1" x14ac:dyDescent="0.2">
      <c r="A886" s="5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5" customHeight="1" x14ac:dyDescent="0.2">
      <c r="A887" s="5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5" customHeight="1" x14ac:dyDescent="0.2">
      <c r="A888" s="5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5" customHeight="1" x14ac:dyDescent="0.2">
      <c r="A889" s="5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5" customHeight="1" x14ac:dyDescent="0.2">
      <c r="A890" s="5"/>
      <c r="B890" s="1"/>
      <c r="C890" s="1"/>
      <c r="D890" s="1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5" customHeight="1" x14ac:dyDescent="0.2">
      <c r="A891" s="5"/>
      <c r="B891" s="1"/>
      <c r="C891" s="1"/>
      <c r="D891" s="1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5" customHeight="1" x14ac:dyDescent="0.2">
      <c r="A892" s="5"/>
      <c r="B892" s="1"/>
      <c r="C892" s="1"/>
      <c r="D892" s="1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5" customHeight="1" x14ac:dyDescent="0.2">
      <c r="A893" s="5"/>
      <c r="B893" s="1"/>
      <c r="C893" s="1"/>
      <c r="D893" s="1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5" customHeight="1" x14ac:dyDescent="0.2">
      <c r="A894" s="5"/>
      <c r="B894" s="1"/>
      <c r="C894" s="1"/>
      <c r="D894" s="1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5" customHeight="1" x14ac:dyDescent="0.2">
      <c r="A895" s="5"/>
      <c r="B895" s="1"/>
      <c r="C895" s="1"/>
      <c r="D895" s="1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5" customHeight="1" x14ac:dyDescent="0.2">
      <c r="A896" s="5"/>
      <c r="B896" s="1"/>
      <c r="C896" s="1"/>
      <c r="D896" s="1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5" customHeight="1" x14ac:dyDescent="0.2">
      <c r="A897" s="5"/>
      <c r="B897" s="1"/>
      <c r="C897" s="1"/>
      <c r="D897" s="1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5" customHeight="1" x14ac:dyDescent="0.2">
      <c r="A898" s="5"/>
      <c r="B898" s="1"/>
      <c r="C898" s="1"/>
      <c r="D898" s="1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5" customHeight="1" x14ac:dyDescent="0.2">
      <c r="A899" s="5"/>
      <c r="B899" s="1"/>
      <c r="C899" s="1"/>
      <c r="D899" s="1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5" customHeight="1" x14ac:dyDescent="0.2">
      <c r="A900" s="5"/>
      <c r="B900" s="1"/>
      <c r="C900" s="1"/>
      <c r="D900" s="1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5" customHeight="1" x14ac:dyDescent="0.2">
      <c r="A901" s="5"/>
      <c r="B901" s="1"/>
      <c r="C901" s="1"/>
      <c r="D901" s="1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5" customHeight="1" x14ac:dyDescent="0.2">
      <c r="A902" s="5"/>
      <c r="B902" s="1"/>
      <c r="C902" s="1"/>
      <c r="D902" s="1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5" customHeight="1" x14ac:dyDescent="0.2">
      <c r="A903" s="5"/>
      <c r="B903" s="1"/>
      <c r="C903" s="1"/>
      <c r="D903" s="1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5" customHeight="1" x14ac:dyDescent="0.2">
      <c r="A904" s="5"/>
      <c r="B904" s="1"/>
      <c r="C904" s="1"/>
      <c r="D904" s="1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5" customHeight="1" x14ac:dyDescent="0.2">
      <c r="A905" s="5"/>
      <c r="B905" s="1"/>
      <c r="C905" s="1"/>
      <c r="D905" s="1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5" customHeight="1" x14ac:dyDescent="0.2">
      <c r="A906" s="5"/>
      <c r="B906" s="1"/>
      <c r="C906" s="1"/>
      <c r="D906" s="1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5" customHeight="1" x14ac:dyDescent="0.2">
      <c r="A907" s="5"/>
      <c r="B907" s="1"/>
      <c r="C907" s="1"/>
      <c r="D907" s="1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5" customHeight="1" x14ac:dyDescent="0.2">
      <c r="A908" s="5"/>
      <c r="B908" s="1"/>
      <c r="C908" s="1"/>
      <c r="D908" s="1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5" customHeight="1" x14ac:dyDescent="0.2">
      <c r="A909" s="5"/>
      <c r="B909" s="1"/>
      <c r="C909" s="1"/>
      <c r="D909" s="1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5" customHeight="1" x14ac:dyDescent="0.2">
      <c r="A910" s="5"/>
      <c r="B910" s="1"/>
      <c r="C910" s="1"/>
      <c r="D910" s="1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5" customHeight="1" x14ac:dyDescent="0.2">
      <c r="A911" s="5"/>
      <c r="B911" s="1"/>
      <c r="C911" s="1"/>
      <c r="D911" s="1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5" customHeight="1" x14ac:dyDescent="0.2">
      <c r="A912" s="5"/>
      <c r="B912" s="1"/>
      <c r="C912" s="1"/>
      <c r="D912" s="1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5" customHeight="1" x14ac:dyDescent="0.2">
      <c r="A913" s="5"/>
      <c r="B913" s="1"/>
      <c r="C913" s="1"/>
      <c r="D913" s="1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5" customHeight="1" x14ac:dyDescent="0.2">
      <c r="A914" s="5"/>
      <c r="B914" s="1"/>
      <c r="C914" s="1"/>
      <c r="D914" s="1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5" customHeight="1" x14ac:dyDescent="0.2">
      <c r="A915" s="5"/>
      <c r="B915" s="1"/>
      <c r="C915" s="1"/>
      <c r="D915" s="1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5" customHeight="1" x14ac:dyDescent="0.2">
      <c r="A916" s="5"/>
      <c r="B916" s="1"/>
      <c r="C916" s="1"/>
      <c r="D916" s="1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5" customHeight="1" x14ac:dyDescent="0.2">
      <c r="A917" s="5"/>
      <c r="B917" s="1"/>
      <c r="C917" s="1"/>
      <c r="D917" s="1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5" customHeight="1" x14ac:dyDescent="0.2">
      <c r="A918" s="5"/>
      <c r="B918" s="1"/>
      <c r="C918" s="1"/>
      <c r="D918" s="1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5" customHeight="1" x14ac:dyDescent="0.2">
      <c r="A919" s="5"/>
      <c r="B919" s="1"/>
      <c r="C919" s="1"/>
      <c r="D919" s="1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5" customHeight="1" x14ac:dyDescent="0.2">
      <c r="A920" s="5"/>
      <c r="B920" s="1"/>
      <c r="C920" s="1"/>
      <c r="D920" s="1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5" customHeight="1" x14ac:dyDescent="0.2">
      <c r="A921" s="5"/>
      <c r="B921" s="1"/>
      <c r="C921" s="1"/>
      <c r="D921" s="1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5" customHeight="1" x14ac:dyDescent="0.2">
      <c r="A922" s="5"/>
      <c r="B922" s="1"/>
      <c r="C922" s="1"/>
      <c r="D922" s="1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5" customHeight="1" x14ac:dyDescent="0.2">
      <c r="A923" s="5"/>
      <c r="B923" s="1"/>
      <c r="C923" s="1"/>
      <c r="D923" s="1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5" customHeight="1" x14ac:dyDescent="0.2">
      <c r="A924" s="5"/>
      <c r="B924" s="1"/>
      <c r="C924" s="1"/>
      <c r="D924" s="1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5" customHeight="1" x14ac:dyDescent="0.2">
      <c r="A925" s="5"/>
      <c r="B925" s="1"/>
      <c r="C925" s="1"/>
      <c r="D925" s="1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5" customHeight="1" x14ac:dyDescent="0.2">
      <c r="A926" s="5"/>
      <c r="B926" s="1"/>
      <c r="C926" s="1"/>
      <c r="D926" s="1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5" customHeight="1" x14ac:dyDescent="0.2">
      <c r="A927" s="5"/>
      <c r="B927" s="1"/>
      <c r="C927" s="1"/>
      <c r="D927" s="1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5" customHeight="1" x14ac:dyDescent="0.2">
      <c r="A928" s="5"/>
      <c r="B928" s="1"/>
      <c r="C928" s="1"/>
      <c r="D928" s="1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5" customHeight="1" x14ac:dyDescent="0.2">
      <c r="A929" s="5"/>
      <c r="B929" s="1"/>
      <c r="C929" s="1"/>
      <c r="D929" s="1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5" customHeight="1" x14ac:dyDescent="0.2">
      <c r="A930" s="5"/>
      <c r="B930" s="1"/>
      <c r="C930" s="1"/>
      <c r="D930" s="1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5" customHeight="1" x14ac:dyDescent="0.2">
      <c r="A931" s="5"/>
      <c r="B931" s="1"/>
      <c r="C931" s="1"/>
      <c r="D931" s="1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5" customHeight="1" x14ac:dyDescent="0.2">
      <c r="A932" s="5"/>
      <c r="B932" s="1"/>
      <c r="C932" s="1"/>
      <c r="D932" s="1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5" customHeight="1" x14ac:dyDescent="0.2">
      <c r="A933" s="5"/>
      <c r="B933" s="1"/>
      <c r="C933" s="1"/>
      <c r="D933" s="1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5" customHeight="1" x14ac:dyDescent="0.2">
      <c r="A934" s="5"/>
      <c r="B934" s="1"/>
      <c r="C934" s="1"/>
      <c r="D934" s="1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5" customHeight="1" x14ac:dyDescent="0.2">
      <c r="A935" s="5"/>
      <c r="B935" s="1"/>
      <c r="C935" s="1"/>
      <c r="D935" s="1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5" customHeight="1" x14ac:dyDescent="0.2">
      <c r="A936" s="5"/>
      <c r="B936" s="1"/>
      <c r="C936" s="1"/>
      <c r="D936" s="1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5" customHeight="1" x14ac:dyDescent="0.2">
      <c r="A937" s="5"/>
      <c r="B937" s="1"/>
      <c r="C937" s="1"/>
      <c r="D937" s="1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5" customHeight="1" x14ac:dyDescent="0.2">
      <c r="A938" s="5"/>
      <c r="B938" s="1"/>
      <c r="C938" s="1"/>
      <c r="D938" s="1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5" customHeight="1" x14ac:dyDescent="0.2">
      <c r="A939" s="5"/>
      <c r="B939" s="1"/>
      <c r="C939" s="1"/>
      <c r="D939" s="1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5" customHeight="1" x14ac:dyDescent="0.2">
      <c r="A940" s="5"/>
      <c r="B940" s="1"/>
      <c r="C940" s="1"/>
      <c r="D940" s="1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5" customHeight="1" x14ac:dyDescent="0.2">
      <c r="A941" s="5"/>
      <c r="B941" s="1"/>
      <c r="C941" s="1"/>
      <c r="D941" s="1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5" customHeight="1" x14ac:dyDescent="0.2">
      <c r="A942" s="5"/>
      <c r="B942" s="1"/>
      <c r="C942" s="1"/>
      <c r="D942" s="1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5" customHeight="1" x14ac:dyDescent="0.2">
      <c r="A943" s="5"/>
      <c r="B943" s="1"/>
      <c r="C943" s="1"/>
      <c r="D943" s="1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5" customHeight="1" x14ac:dyDescent="0.2">
      <c r="A944" s="5"/>
      <c r="B944" s="1"/>
      <c r="C944" s="1"/>
      <c r="D944" s="1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5" customHeight="1" x14ac:dyDescent="0.2">
      <c r="A945" s="5"/>
      <c r="B945" s="1"/>
      <c r="C945" s="1"/>
      <c r="D945" s="1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5" customHeight="1" x14ac:dyDescent="0.2">
      <c r="A946" s="5"/>
      <c r="B946" s="1"/>
      <c r="C946" s="1"/>
      <c r="D946" s="1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5" customHeight="1" x14ac:dyDescent="0.2">
      <c r="A947" s="5"/>
      <c r="B947" s="1"/>
      <c r="C947" s="1"/>
      <c r="D947" s="1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5" customHeight="1" x14ac:dyDescent="0.2">
      <c r="A948" s="5"/>
      <c r="B948" s="1"/>
      <c r="C948" s="1"/>
      <c r="D948" s="1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5" customHeight="1" x14ac:dyDescent="0.2">
      <c r="A949" s="5"/>
      <c r="B949" s="1"/>
      <c r="C949" s="1"/>
      <c r="D949" s="1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5" customHeight="1" x14ac:dyDescent="0.2">
      <c r="A950" s="5"/>
      <c r="B950" s="1"/>
      <c r="C950" s="1"/>
      <c r="D950" s="1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5" customHeight="1" x14ac:dyDescent="0.2">
      <c r="A951" s="5"/>
      <c r="B951" s="1"/>
      <c r="C951" s="1"/>
      <c r="D951" s="1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5" customHeight="1" x14ac:dyDescent="0.2">
      <c r="A952" s="5"/>
      <c r="B952" s="1"/>
      <c r="C952" s="1"/>
      <c r="D952" s="1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5" customHeight="1" x14ac:dyDescent="0.2">
      <c r="A953" s="5"/>
      <c r="B953" s="1"/>
      <c r="C953" s="1"/>
      <c r="D953" s="1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5" customHeight="1" x14ac:dyDescent="0.2">
      <c r="A954" s="5"/>
      <c r="B954" s="1"/>
      <c r="C954" s="1"/>
      <c r="D954" s="1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5" customHeight="1" x14ac:dyDescent="0.2">
      <c r="A955" s="5"/>
      <c r="B955" s="1"/>
      <c r="C955" s="1"/>
      <c r="D955" s="1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5" customHeight="1" x14ac:dyDescent="0.2">
      <c r="A956" s="5"/>
      <c r="B956" s="1"/>
      <c r="C956" s="1"/>
      <c r="D956" s="1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5" customHeight="1" x14ac:dyDescent="0.2">
      <c r="A957" s="5"/>
      <c r="B957" s="1"/>
      <c r="C957" s="1"/>
      <c r="D957" s="1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5" customHeight="1" x14ac:dyDescent="0.2">
      <c r="A958" s="5"/>
      <c r="B958" s="1"/>
      <c r="C958" s="1"/>
      <c r="D958" s="1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5" customHeight="1" x14ac:dyDescent="0.2">
      <c r="A959" s="5"/>
      <c r="B959" s="1"/>
      <c r="C959" s="1"/>
      <c r="D959" s="1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5" customHeight="1" x14ac:dyDescent="0.2">
      <c r="A960" s="5"/>
      <c r="B960" s="1"/>
      <c r="C960" s="1"/>
      <c r="D960" s="1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5" customHeight="1" x14ac:dyDescent="0.2">
      <c r="A961" s="5"/>
      <c r="B961" s="1"/>
      <c r="C961" s="1"/>
      <c r="D961" s="1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5" customHeight="1" x14ac:dyDescent="0.2">
      <c r="A962" s="5"/>
      <c r="B962" s="1"/>
      <c r="C962" s="1"/>
      <c r="D962" s="1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5" customHeight="1" x14ac:dyDescent="0.2">
      <c r="A963" s="5"/>
      <c r="B963" s="1"/>
      <c r="C963" s="1"/>
      <c r="D963" s="1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5" customHeight="1" x14ac:dyDescent="0.2">
      <c r="A964" s="5"/>
      <c r="B964" s="1"/>
      <c r="C964" s="1"/>
      <c r="D964" s="1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5" customHeight="1" x14ac:dyDescent="0.2">
      <c r="A965" s="5"/>
      <c r="B965" s="1"/>
      <c r="C965" s="1"/>
      <c r="D965" s="1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5" customHeight="1" x14ac:dyDescent="0.2">
      <c r="A966" s="5"/>
      <c r="B966" s="1"/>
      <c r="C966" s="1"/>
      <c r="D966" s="1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5" customHeight="1" x14ac:dyDescent="0.2">
      <c r="A967" s="5"/>
      <c r="B967" s="1"/>
      <c r="C967" s="1"/>
      <c r="D967" s="1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5" customHeight="1" x14ac:dyDescent="0.2">
      <c r="A968" s="5"/>
      <c r="B968" s="1"/>
      <c r="C968" s="1"/>
      <c r="D968" s="1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5" customHeight="1" x14ac:dyDescent="0.2">
      <c r="A969" s="5"/>
      <c r="B969" s="1"/>
      <c r="C969" s="1"/>
      <c r="D969" s="1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5" customHeight="1" x14ac:dyDescent="0.2">
      <c r="A970" s="5"/>
      <c r="B970" s="1"/>
      <c r="C970" s="1"/>
      <c r="D970" s="1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5" customHeight="1" x14ac:dyDescent="0.2">
      <c r="A971" s="5"/>
      <c r="B971" s="1"/>
      <c r="C971" s="1"/>
      <c r="D971" s="1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5" customHeight="1" x14ac:dyDescent="0.2">
      <c r="A972" s="5"/>
      <c r="B972" s="1"/>
      <c r="C972" s="1"/>
      <c r="D972" s="1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5" customHeight="1" x14ac:dyDescent="0.2">
      <c r="A973" s="5"/>
      <c r="B973" s="1"/>
      <c r="C973" s="1"/>
      <c r="D973" s="1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5" customHeight="1" x14ac:dyDescent="0.2">
      <c r="A974" s="5"/>
      <c r="B974" s="1"/>
      <c r="C974" s="1"/>
      <c r="D974" s="1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5" customHeight="1" x14ac:dyDescent="0.2">
      <c r="A975" s="5"/>
      <c r="B975" s="1"/>
      <c r="C975" s="1"/>
      <c r="D975" s="1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5" customHeight="1" x14ac:dyDescent="0.2">
      <c r="A976" s="5"/>
      <c r="B976" s="1"/>
      <c r="C976" s="1"/>
      <c r="D976" s="1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5" customHeight="1" x14ac:dyDescent="0.2">
      <c r="A977" s="5"/>
      <c r="B977" s="1"/>
      <c r="C977" s="1"/>
      <c r="D977" s="1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5" customHeight="1" x14ac:dyDescent="0.2">
      <c r="A978" s="5"/>
      <c r="B978" s="1"/>
      <c r="C978" s="1"/>
      <c r="D978" s="1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5" customHeight="1" x14ac:dyDescent="0.2">
      <c r="A979" s="5"/>
      <c r="B979" s="1"/>
      <c r="C979" s="1"/>
      <c r="D979" s="1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5" customHeight="1" x14ac:dyDescent="0.2">
      <c r="A980" s="5"/>
      <c r="B980" s="1"/>
      <c r="C980" s="1"/>
      <c r="D980" s="1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5" customHeight="1" x14ac:dyDescent="0.2">
      <c r="A981" s="5"/>
      <c r="B981" s="1"/>
      <c r="C981" s="1"/>
      <c r="D981" s="1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5" customHeight="1" x14ac:dyDescent="0.2">
      <c r="A982" s="5"/>
      <c r="B982" s="1"/>
      <c r="C982" s="1"/>
      <c r="D982" s="1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5" customHeight="1" x14ac:dyDescent="0.2">
      <c r="A983" s="5"/>
      <c r="B983" s="1"/>
      <c r="C983" s="1"/>
      <c r="D983" s="1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5" customHeight="1" x14ac:dyDescent="0.2">
      <c r="A984" s="5"/>
      <c r="B984" s="1"/>
      <c r="C984" s="1"/>
      <c r="D984" s="1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5" customHeight="1" x14ac:dyDescent="0.2">
      <c r="A985" s="5"/>
      <c r="B985" s="1"/>
      <c r="C985" s="1"/>
      <c r="D985" s="1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5" customHeight="1" x14ac:dyDescent="0.2">
      <c r="A986" s="5"/>
      <c r="B986" s="1"/>
      <c r="C986" s="1"/>
      <c r="D986" s="1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5" customHeight="1" x14ac:dyDescent="0.2">
      <c r="A987" s="5"/>
      <c r="B987" s="1"/>
      <c r="C987" s="1"/>
      <c r="D987" s="1"/>
      <c r="E987" s="1"/>
      <c r="F987" s="1"/>
      <c r="G987" s="1"/>
      <c r="H987" s="1"/>
      <c r="I987" s="1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5" customHeight="1" x14ac:dyDescent="0.2">
      <c r="A988" s="5"/>
      <c r="B988" s="1"/>
      <c r="C988" s="1"/>
      <c r="D988" s="1"/>
      <c r="E988" s="1"/>
      <c r="F988" s="1"/>
      <c r="G988" s="1"/>
      <c r="H988" s="1"/>
      <c r="I988" s="1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5" customHeight="1" x14ac:dyDescent="0.2">
      <c r="A989" s="5"/>
      <c r="B989" s="1"/>
      <c r="C989" s="1"/>
      <c r="D989" s="1"/>
      <c r="E989" s="1"/>
      <c r="F989" s="1"/>
      <c r="G989" s="1"/>
      <c r="H989" s="1"/>
      <c r="I989" s="1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5" customHeight="1" x14ac:dyDescent="0.2">
      <c r="A990" s="5"/>
      <c r="B990" s="1"/>
      <c r="C990" s="1"/>
      <c r="D990" s="1"/>
      <c r="E990" s="1"/>
      <c r="F990" s="1"/>
      <c r="G990" s="1"/>
      <c r="H990" s="1"/>
      <c r="I990" s="1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5" customHeight="1" x14ac:dyDescent="0.2">
      <c r="A991" s="5"/>
      <c r="B991" s="1"/>
      <c r="C991" s="1"/>
      <c r="D991" s="1"/>
      <c r="E991" s="1"/>
      <c r="F991" s="1"/>
      <c r="G991" s="1"/>
      <c r="H991" s="1"/>
      <c r="I991" s="1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5" customHeight="1" x14ac:dyDescent="0.2">
      <c r="A992" s="5"/>
      <c r="B992" s="1"/>
      <c r="C992" s="1"/>
      <c r="D992" s="1"/>
      <c r="E992" s="1"/>
      <c r="F992" s="1"/>
      <c r="G992" s="1"/>
      <c r="H992" s="1"/>
      <c r="I992" s="1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5" customHeight="1" x14ac:dyDescent="0.2">
      <c r="A993" s="5"/>
      <c r="B993" s="1"/>
      <c r="C993" s="1"/>
      <c r="D993" s="1"/>
      <c r="E993" s="1"/>
      <c r="F993" s="1"/>
      <c r="G993" s="1"/>
      <c r="H993" s="1"/>
      <c r="I993" s="1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5" customHeight="1" x14ac:dyDescent="0.2">
      <c r="A994" s="5"/>
      <c r="B994" s="1"/>
      <c r="C994" s="1"/>
      <c r="D994" s="1"/>
      <c r="E994" s="1"/>
      <c r="F994" s="1"/>
      <c r="G994" s="1"/>
      <c r="H994" s="1"/>
      <c r="I994" s="1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5" customHeight="1" x14ac:dyDescent="0.2">
      <c r="A995" s="5"/>
      <c r="B995" s="1"/>
      <c r="C995" s="1"/>
      <c r="D995" s="1"/>
      <c r="E995" s="1"/>
      <c r="F995" s="1"/>
      <c r="G995" s="1"/>
      <c r="H995" s="1"/>
      <c r="I995" s="1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5" customHeight="1" x14ac:dyDescent="0.2">
      <c r="A996" s="5"/>
      <c r="B996" s="1"/>
      <c r="C996" s="1"/>
      <c r="D996" s="1"/>
      <c r="E996" s="1"/>
      <c r="F996" s="1"/>
      <c r="G996" s="1"/>
      <c r="H996" s="1"/>
      <c r="I996" s="1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5" customHeight="1" x14ac:dyDescent="0.2">
      <c r="A997" s="5"/>
      <c r="B997" s="1"/>
      <c r="C997" s="1"/>
      <c r="D997" s="1"/>
      <c r="E997" s="1"/>
      <c r="F997" s="1"/>
      <c r="G997" s="1"/>
      <c r="H997" s="1"/>
      <c r="I997" s="1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5" customHeight="1" x14ac:dyDescent="0.2">
      <c r="A998" s="5"/>
      <c r="B998" s="1"/>
      <c r="C998" s="1"/>
      <c r="D998" s="1"/>
      <c r="E998" s="1"/>
      <c r="F998" s="1"/>
      <c r="G998" s="1"/>
      <c r="H998" s="1"/>
      <c r="I998" s="1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5" customHeight="1" x14ac:dyDescent="0.2">
      <c r="A999" s="5"/>
      <c r="B999" s="1"/>
      <c r="C999" s="1"/>
      <c r="D999" s="1"/>
      <c r="E999" s="1"/>
      <c r="F999" s="1"/>
      <c r="G999" s="1"/>
      <c r="H999" s="1"/>
      <c r="I999" s="1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5" customHeight="1" x14ac:dyDescent="0.2">
      <c r="A1000" s="5"/>
      <c r="B1000" s="1"/>
      <c r="C1000" s="1"/>
      <c r="D1000" s="1"/>
      <c r="E1000" s="1"/>
      <c r="F1000" s="1"/>
      <c r="G1000" s="1"/>
      <c r="H1000" s="1"/>
      <c r="I1000" s="1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5" customHeight="1" x14ac:dyDescent="0.2">
      <c r="A1001" s="5"/>
      <c r="B1001" s="1"/>
      <c r="C1001" s="1"/>
      <c r="D1001" s="1"/>
      <c r="E1001" s="1"/>
      <c r="F1001" s="1"/>
      <c r="G1001" s="1"/>
      <c r="H1001" s="1"/>
      <c r="I1001" s="1"/>
      <c r="J1001" s="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5" customHeight="1" x14ac:dyDescent="0.2">
      <c r="A1002" s="5"/>
      <c r="B1002" s="1"/>
      <c r="C1002" s="1"/>
      <c r="D1002" s="1"/>
      <c r="E1002" s="1"/>
      <c r="F1002" s="1"/>
      <c r="G1002" s="1"/>
      <c r="H1002" s="1"/>
      <c r="I1002" s="1"/>
      <c r="J1002" s="3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5" customHeight="1" x14ac:dyDescent="0.2">
      <c r="A1003" s="5"/>
      <c r="B1003" s="1"/>
      <c r="C1003" s="1"/>
      <c r="D1003" s="1"/>
      <c r="E1003" s="1"/>
      <c r="F1003" s="1"/>
      <c r="G1003" s="1"/>
      <c r="H1003" s="1"/>
      <c r="I1003" s="1"/>
      <c r="J1003" s="3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5" customHeight="1" x14ac:dyDescent="0.2">
      <c r="A1004" s="5"/>
      <c r="B1004" s="1"/>
      <c r="C1004" s="1"/>
      <c r="D1004" s="1"/>
      <c r="E1004" s="1"/>
      <c r="F1004" s="1"/>
      <c r="G1004" s="1"/>
      <c r="H1004" s="1"/>
      <c r="I1004" s="1"/>
      <c r="J1004" s="3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5" customHeight="1" x14ac:dyDescent="0.2">
      <c r="A1005" s="5"/>
      <c r="B1005" s="1"/>
      <c r="C1005" s="1"/>
      <c r="D1005" s="1"/>
      <c r="E1005" s="1"/>
      <c r="F1005" s="1"/>
      <c r="G1005" s="1"/>
      <c r="H1005" s="1"/>
      <c r="I1005" s="1"/>
      <c r="J1005" s="3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5" customHeight="1" x14ac:dyDescent="0.2">
      <c r="A1006" s="5"/>
      <c r="B1006" s="1"/>
      <c r="C1006" s="1"/>
      <c r="D1006" s="1"/>
      <c r="E1006" s="1"/>
      <c r="F1006" s="1"/>
      <c r="G1006" s="1"/>
      <c r="H1006" s="1"/>
      <c r="I1006" s="1"/>
      <c r="J1006" s="3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5" customHeight="1" x14ac:dyDescent="0.2">
      <c r="A1007" s="5"/>
      <c r="B1007" s="1"/>
      <c r="C1007" s="1"/>
      <c r="D1007" s="1"/>
      <c r="E1007" s="1"/>
      <c r="F1007" s="1"/>
      <c r="G1007" s="1"/>
      <c r="H1007" s="1"/>
      <c r="I1007" s="1"/>
      <c r="J1007" s="3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5" customHeight="1" x14ac:dyDescent="0.2">
      <c r="A1008" s="5"/>
      <c r="B1008" s="1"/>
      <c r="C1008" s="1"/>
      <c r="D1008" s="1"/>
      <c r="E1008" s="1"/>
      <c r="F1008" s="1"/>
      <c r="G1008" s="1"/>
      <c r="H1008" s="1"/>
      <c r="I1008" s="1"/>
      <c r="J1008" s="3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5" customHeight="1" x14ac:dyDescent="0.2">
      <c r="A1009" s="5"/>
      <c r="B1009" s="1"/>
      <c r="C1009" s="1"/>
      <c r="D1009" s="1"/>
      <c r="E1009" s="1"/>
      <c r="F1009" s="1"/>
      <c r="G1009" s="1"/>
      <c r="H1009" s="1"/>
      <c r="I1009" s="1"/>
      <c r="J1009" s="3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5" customHeight="1" x14ac:dyDescent="0.2">
      <c r="A1010" s="5"/>
      <c r="B1010" s="1"/>
      <c r="C1010" s="1"/>
      <c r="D1010" s="1"/>
      <c r="E1010" s="1"/>
      <c r="F1010" s="1"/>
      <c r="G1010" s="1"/>
      <c r="H1010" s="1"/>
      <c r="I1010" s="1"/>
      <c r="J1010" s="3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5" customHeight="1" x14ac:dyDescent="0.2">
      <c r="A1011" s="5"/>
      <c r="B1011" s="1"/>
      <c r="C1011" s="1"/>
      <c r="D1011" s="1"/>
      <c r="E1011" s="1"/>
      <c r="F1011" s="1"/>
      <c r="G1011" s="1"/>
      <c r="H1011" s="1"/>
      <c r="I1011" s="1"/>
      <c r="J1011" s="3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5" customHeight="1" x14ac:dyDescent="0.2">
      <c r="A1012" s="5"/>
      <c r="B1012" s="1"/>
      <c r="C1012" s="1"/>
      <c r="D1012" s="1"/>
      <c r="E1012" s="1"/>
      <c r="F1012" s="1"/>
      <c r="G1012" s="1"/>
      <c r="H1012" s="1"/>
      <c r="I1012" s="1"/>
      <c r="J1012" s="3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5" customHeight="1" x14ac:dyDescent="0.2">
      <c r="A1013" s="5"/>
      <c r="B1013" s="1"/>
      <c r="C1013" s="1"/>
      <c r="D1013" s="1"/>
      <c r="E1013" s="1"/>
      <c r="F1013" s="1"/>
      <c r="G1013" s="1"/>
      <c r="H1013" s="1"/>
      <c r="I1013" s="1"/>
      <c r="J1013" s="3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5" customHeight="1" x14ac:dyDescent="0.2">
      <c r="A1014" s="5"/>
      <c r="B1014" s="1"/>
      <c r="C1014" s="1"/>
      <c r="D1014" s="1"/>
      <c r="E1014" s="1"/>
      <c r="F1014" s="1"/>
      <c r="G1014" s="1"/>
      <c r="H1014" s="1"/>
      <c r="I1014" s="1"/>
      <c r="J1014" s="3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5" customHeight="1" x14ac:dyDescent="0.2">
      <c r="A1015" s="5"/>
      <c r="B1015" s="1"/>
      <c r="C1015" s="1"/>
      <c r="D1015" s="1"/>
      <c r="E1015" s="1"/>
      <c r="F1015" s="1"/>
      <c r="G1015" s="1"/>
      <c r="H1015" s="1"/>
      <c r="I1015" s="1"/>
      <c r="J1015" s="3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5" customHeight="1" x14ac:dyDescent="0.2">
      <c r="A1016" s="5"/>
      <c r="B1016" s="1"/>
      <c r="C1016" s="1"/>
      <c r="D1016" s="1"/>
      <c r="E1016" s="1"/>
      <c r="F1016" s="1"/>
      <c r="G1016" s="1"/>
      <c r="H1016" s="1"/>
      <c r="I1016" s="1"/>
      <c r="J1016" s="3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5" customHeight="1" x14ac:dyDescent="0.2">
      <c r="A1017" s="5"/>
      <c r="B1017" s="1"/>
      <c r="C1017" s="1"/>
      <c r="D1017" s="1"/>
      <c r="E1017" s="1"/>
      <c r="F1017" s="1"/>
      <c r="G1017" s="1"/>
      <c r="H1017" s="1"/>
      <c r="I1017" s="1"/>
      <c r="J1017" s="3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5" customHeight="1" x14ac:dyDescent="0.2">
      <c r="A1018" s="5"/>
      <c r="B1018" s="1"/>
      <c r="C1018" s="1"/>
      <c r="D1018" s="1"/>
      <c r="E1018" s="1"/>
      <c r="F1018" s="1"/>
      <c r="G1018" s="1"/>
      <c r="H1018" s="1"/>
      <c r="I1018" s="1"/>
      <c r="J1018" s="3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5" customHeight="1" x14ac:dyDescent="0.2">
      <c r="A1019" s="5"/>
      <c r="B1019" s="1"/>
      <c r="C1019" s="1"/>
      <c r="D1019" s="1"/>
      <c r="E1019" s="1"/>
      <c r="F1019" s="1"/>
      <c r="G1019" s="1"/>
      <c r="H1019" s="1"/>
      <c r="I1019" s="1"/>
      <c r="J1019" s="3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5" customHeight="1" x14ac:dyDescent="0.2">
      <c r="A1020" s="5"/>
      <c r="B1020" s="1"/>
      <c r="C1020" s="1"/>
      <c r="D1020" s="1"/>
      <c r="E1020" s="1"/>
      <c r="F1020" s="1"/>
      <c r="G1020" s="1"/>
      <c r="H1020" s="1"/>
      <c r="I1020" s="1"/>
      <c r="J1020" s="3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5" customHeight="1" x14ac:dyDescent="0.2">
      <c r="A1021" s="5"/>
      <c r="B1021" s="1"/>
      <c r="C1021" s="1"/>
      <c r="D1021" s="1"/>
      <c r="E1021" s="1"/>
      <c r="F1021" s="1"/>
      <c r="G1021" s="1"/>
      <c r="H1021" s="1"/>
      <c r="I1021" s="1"/>
      <c r="J1021" s="3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5" customHeight="1" x14ac:dyDescent="0.2">
      <c r="A1022" s="5"/>
      <c r="B1022" s="1"/>
      <c r="C1022" s="1"/>
      <c r="D1022" s="1"/>
      <c r="E1022" s="1"/>
      <c r="F1022" s="1"/>
      <c r="G1022" s="1"/>
      <c r="H1022" s="1"/>
      <c r="I1022" s="1"/>
      <c r="J1022" s="3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25" customHeight="1" x14ac:dyDescent="0.2">
      <c r="A1023" s="5"/>
      <c r="B1023" s="1"/>
      <c r="C1023" s="1"/>
      <c r="D1023" s="1"/>
      <c r="E1023" s="1"/>
      <c r="F1023" s="1"/>
      <c r="G1023" s="1"/>
      <c r="H1023" s="1"/>
      <c r="I1023" s="1"/>
      <c r="J1023" s="3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25" customHeight="1" x14ac:dyDescent="0.2">
      <c r="A1024" s="5"/>
      <c r="B1024" s="1"/>
      <c r="C1024" s="1"/>
      <c r="D1024" s="1"/>
      <c r="E1024" s="1"/>
      <c r="F1024" s="1"/>
      <c r="G1024" s="1"/>
      <c r="H1024" s="1"/>
      <c r="I1024" s="1"/>
      <c r="J1024" s="3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25" customHeight="1" x14ac:dyDescent="0.2">
      <c r="A1025" s="5"/>
      <c r="B1025" s="1"/>
      <c r="C1025" s="1"/>
      <c r="D1025" s="1"/>
      <c r="E1025" s="1"/>
      <c r="F1025" s="1"/>
      <c r="G1025" s="1"/>
      <c r="H1025" s="1"/>
      <c r="I1025" s="1"/>
      <c r="J1025" s="3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25" customHeight="1" x14ac:dyDescent="0.2">
      <c r="A1026" s="5"/>
      <c r="B1026" s="1"/>
      <c r="C1026" s="1"/>
      <c r="D1026" s="1"/>
      <c r="E1026" s="1"/>
      <c r="F1026" s="1"/>
      <c r="G1026" s="1"/>
      <c r="H1026" s="1"/>
      <c r="I1026" s="1"/>
      <c r="J1026" s="3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25" customHeight="1" x14ac:dyDescent="0.2">
      <c r="A1027" s="5"/>
      <c r="B1027" s="1"/>
      <c r="C1027" s="1"/>
      <c r="D1027" s="1"/>
      <c r="E1027" s="1"/>
      <c r="F1027" s="1"/>
      <c r="G1027" s="1"/>
      <c r="H1027" s="1"/>
      <c r="I1027" s="1"/>
      <c r="J1027" s="3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25" customHeight="1" x14ac:dyDescent="0.2">
      <c r="A1028" s="5"/>
      <c r="B1028" s="1"/>
      <c r="C1028" s="1"/>
      <c r="D1028" s="1"/>
      <c r="E1028" s="1"/>
      <c r="F1028" s="1"/>
      <c r="G1028" s="1"/>
      <c r="H1028" s="1"/>
      <c r="I1028" s="1"/>
      <c r="J1028" s="3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25" customHeight="1" x14ac:dyDescent="0.2">
      <c r="A1029" s="5"/>
      <c r="B1029" s="1"/>
      <c r="C1029" s="1"/>
      <c r="D1029" s="1"/>
      <c r="E1029" s="1"/>
      <c r="F1029" s="1"/>
      <c r="G1029" s="1"/>
      <c r="H1029" s="1"/>
      <c r="I1029" s="1"/>
      <c r="J1029" s="3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25" customHeight="1" x14ac:dyDescent="0.2">
      <c r="A1030" s="5"/>
      <c r="B1030" s="1"/>
      <c r="C1030" s="1"/>
      <c r="D1030" s="1"/>
      <c r="E1030" s="1"/>
      <c r="F1030" s="1"/>
      <c r="G1030" s="1"/>
      <c r="H1030" s="1"/>
      <c r="I1030" s="1"/>
      <c r="J1030" s="3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25" customHeight="1" x14ac:dyDescent="0.2">
      <c r="A1031" s="5"/>
      <c r="B1031" s="1"/>
      <c r="C1031" s="1"/>
      <c r="D1031" s="1"/>
      <c r="E1031" s="1"/>
      <c r="F1031" s="1"/>
      <c r="G1031" s="1"/>
      <c r="H1031" s="1"/>
      <c r="I1031" s="1"/>
      <c r="J1031" s="3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25" customHeight="1" x14ac:dyDescent="0.2">
      <c r="A1032" s="5"/>
      <c r="B1032" s="1"/>
      <c r="C1032" s="1"/>
      <c r="D1032" s="1"/>
      <c r="E1032" s="1"/>
      <c r="F1032" s="1"/>
      <c r="G1032" s="1"/>
      <c r="H1032" s="1"/>
      <c r="I1032" s="1"/>
      <c r="J1032" s="3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25" customHeight="1" x14ac:dyDescent="0.2">
      <c r="A1033" s="5"/>
      <c r="B1033" s="1"/>
      <c r="C1033" s="1"/>
      <c r="D1033" s="1"/>
      <c r="E1033" s="1"/>
      <c r="F1033" s="1"/>
      <c r="G1033" s="1"/>
      <c r="H1033" s="1"/>
      <c r="I1033" s="1"/>
      <c r="J1033" s="3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25" customHeight="1" x14ac:dyDescent="0.2">
      <c r="A1034" s="5"/>
      <c r="B1034" s="1"/>
      <c r="C1034" s="1"/>
      <c r="D1034" s="1"/>
      <c r="E1034" s="1"/>
      <c r="F1034" s="1"/>
      <c r="G1034" s="1"/>
      <c r="H1034" s="1"/>
      <c r="I1034" s="1"/>
      <c r="J1034" s="3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25" customHeight="1" x14ac:dyDescent="0.2">
      <c r="A1035" s="5"/>
      <c r="B1035" s="1"/>
      <c r="C1035" s="1"/>
      <c r="D1035" s="1"/>
      <c r="E1035" s="1"/>
      <c r="F1035" s="1"/>
      <c r="G1035" s="1"/>
      <c r="H1035" s="1"/>
      <c r="I1035" s="1"/>
      <c r="J1035" s="3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25" customHeight="1" x14ac:dyDescent="0.2">
      <c r="A1036" s="5"/>
      <c r="B1036" s="1"/>
      <c r="C1036" s="1"/>
      <c r="D1036" s="1"/>
      <c r="E1036" s="1"/>
      <c r="F1036" s="1"/>
      <c r="G1036" s="1"/>
      <c r="H1036" s="1"/>
      <c r="I1036" s="1"/>
      <c r="J1036" s="3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25" customHeight="1" x14ac:dyDescent="0.2">
      <c r="A1037" s="5"/>
      <c r="B1037" s="1"/>
      <c r="C1037" s="1"/>
      <c r="D1037" s="1"/>
      <c r="E1037" s="1"/>
      <c r="F1037" s="1"/>
      <c r="G1037" s="1"/>
      <c r="H1037" s="1"/>
      <c r="I1037" s="1"/>
      <c r="J1037" s="3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25" customHeight="1" x14ac:dyDescent="0.2">
      <c r="A1038" s="5"/>
      <c r="B1038" s="1"/>
      <c r="C1038" s="1"/>
      <c r="D1038" s="1"/>
      <c r="E1038" s="1"/>
      <c r="F1038" s="1"/>
      <c r="G1038" s="1"/>
      <c r="H1038" s="1"/>
      <c r="I1038" s="1"/>
      <c r="J1038" s="3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25" customHeight="1" x14ac:dyDescent="0.2">
      <c r="A1039" s="5"/>
      <c r="B1039" s="1"/>
      <c r="C1039" s="1"/>
      <c r="D1039" s="1"/>
      <c r="E1039" s="1"/>
      <c r="F1039" s="1"/>
      <c r="G1039" s="1"/>
      <c r="H1039" s="1"/>
      <c r="I1039" s="1"/>
      <c r="J1039" s="3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25" customHeight="1" x14ac:dyDescent="0.2">
      <c r="A1040" s="5"/>
      <c r="B1040" s="1"/>
      <c r="C1040" s="1"/>
      <c r="D1040" s="1"/>
      <c r="E1040" s="1"/>
      <c r="F1040" s="1"/>
      <c r="G1040" s="1"/>
      <c r="H1040" s="1"/>
      <c r="I1040" s="1"/>
      <c r="J1040" s="3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25" customHeight="1" x14ac:dyDescent="0.2">
      <c r="A1041" s="5"/>
      <c r="B1041" s="1"/>
      <c r="C1041" s="1"/>
      <c r="D1041" s="1"/>
      <c r="E1041" s="1"/>
      <c r="F1041" s="1"/>
      <c r="G1041" s="1"/>
      <c r="H1041" s="1"/>
      <c r="I1041" s="1"/>
      <c r="J1041" s="3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25" customHeight="1" x14ac:dyDescent="0.2">
      <c r="A1042" s="5"/>
      <c r="B1042" s="1"/>
      <c r="C1042" s="1"/>
      <c r="D1042" s="1"/>
      <c r="E1042" s="1"/>
      <c r="F1042" s="1"/>
      <c r="G1042" s="1"/>
      <c r="H1042" s="1"/>
      <c r="I1042" s="1"/>
      <c r="J1042" s="3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25" customHeight="1" x14ac:dyDescent="0.2">
      <c r="A1043" s="5"/>
      <c r="B1043" s="1"/>
      <c r="C1043" s="1"/>
      <c r="D1043" s="1"/>
      <c r="E1043" s="1"/>
      <c r="F1043" s="1"/>
      <c r="G1043" s="1"/>
      <c r="H1043" s="1"/>
      <c r="I1043" s="1"/>
      <c r="J1043" s="3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25" customHeight="1" x14ac:dyDescent="0.2">
      <c r="A1044" s="5"/>
      <c r="B1044" s="1"/>
      <c r="C1044" s="1"/>
      <c r="D1044" s="1"/>
      <c r="E1044" s="1"/>
      <c r="F1044" s="1"/>
      <c r="G1044" s="1"/>
      <c r="H1044" s="1"/>
      <c r="I1044" s="1"/>
      <c r="J1044" s="3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25" customHeight="1" x14ac:dyDescent="0.2">
      <c r="A1045" s="5"/>
      <c r="B1045" s="1"/>
      <c r="C1045" s="1"/>
      <c r="D1045" s="1"/>
      <c r="E1045" s="1"/>
      <c r="F1045" s="1"/>
      <c r="G1045" s="1"/>
      <c r="H1045" s="1"/>
      <c r="I1045" s="1"/>
      <c r="J1045" s="3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25" customHeight="1" x14ac:dyDescent="0.2">
      <c r="A1046" s="5"/>
      <c r="B1046" s="1"/>
      <c r="C1046" s="1"/>
      <c r="D1046" s="1"/>
      <c r="E1046" s="1"/>
      <c r="F1046" s="1"/>
      <c r="G1046" s="1"/>
      <c r="H1046" s="1"/>
      <c r="I1046" s="1"/>
      <c r="J1046" s="3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25" customHeight="1" x14ac:dyDescent="0.2">
      <c r="A1047" s="5"/>
      <c r="B1047" s="1"/>
      <c r="C1047" s="1"/>
      <c r="D1047" s="1"/>
      <c r="E1047" s="1"/>
      <c r="F1047" s="1"/>
      <c r="G1047" s="1"/>
      <c r="H1047" s="1"/>
      <c r="I1047" s="1"/>
      <c r="J1047" s="3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25" customHeight="1" x14ac:dyDescent="0.2">
      <c r="A1048" s="5"/>
      <c r="B1048" s="1"/>
      <c r="C1048" s="1"/>
      <c r="D1048" s="1"/>
      <c r="E1048" s="1"/>
      <c r="F1048" s="1"/>
      <c r="G1048" s="1"/>
      <c r="H1048" s="1"/>
      <c r="I1048" s="1"/>
      <c r="J1048" s="3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25" customHeight="1" x14ac:dyDescent="0.2">
      <c r="A1049" s="5"/>
      <c r="B1049" s="1"/>
      <c r="C1049" s="1"/>
      <c r="D1049" s="1"/>
      <c r="E1049" s="1"/>
      <c r="F1049" s="1"/>
      <c r="G1049" s="1"/>
      <c r="H1049" s="1"/>
      <c r="I1049" s="1"/>
      <c r="J1049" s="3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25" customHeight="1" x14ac:dyDescent="0.2">
      <c r="A1050" s="5"/>
      <c r="B1050" s="1"/>
      <c r="C1050" s="1"/>
      <c r="D1050" s="1"/>
      <c r="E1050" s="1"/>
      <c r="F1050" s="1"/>
      <c r="G1050" s="1"/>
      <c r="H1050" s="1"/>
      <c r="I1050" s="1"/>
      <c r="J1050" s="3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25" customHeight="1" x14ac:dyDescent="0.2">
      <c r="A1051" s="5"/>
      <c r="B1051" s="1"/>
      <c r="C1051" s="1"/>
      <c r="D1051" s="1"/>
      <c r="E1051" s="1"/>
      <c r="F1051" s="1"/>
      <c r="G1051" s="1"/>
      <c r="H1051" s="1"/>
      <c r="I1051" s="1"/>
      <c r="J1051" s="3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25" customHeight="1" x14ac:dyDescent="0.2">
      <c r="A1052" s="5"/>
      <c r="B1052" s="1"/>
      <c r="C1052" s="1"/>
      <c r="D1052" s="1"/>
      <c r="E1052" s="1"/>
      <c r="F1052" s="1"/>
      <c r="G1052" s="1"/>
      <c r="H1052" s="1"/>
      <c r="I1052" s="1"/>
      <c r="J1052" s="3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25" customHeight="1" x14ac:dyDescent="0.2">
      <c r="A1053" s="5"/>
      <c r="B1053" s="1"/>
      <c r="C1053" s="1"/>
      <c r="D1053" s="1"/>
      <c r="E1053" s="1"/>
      <c r="F1053" s="1"/>
      <c r="G1053" s="1"/>
      <c r="H1053" s="1"/>
      <c r="I1053" s="1"/>
      <c r="J1053" s="3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25" customHeight="1" x14ac:dyDescent="0.2">
      <c r="A1054" s="5"/>
      <c r="B1054" s="1"/>
      <c r="C1054" s="1"/>
      <c r="D1054" s="1"/>
      <c r="E1054" s="1"/>
      <c r="F1054" s="1"/>
      <c r="G1054" s="1"/>
      <c r="H1054" s="1"/>
      <c r="I1054" s="1"/>
      <c r="J1054" s="3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25" customHeight="1" x14ac:dyDescent="0.2">
      <c r="A1055" s="5"/>
      <c r="B1055" s="1"/>
      <c r="C1055" s="1"/>
      <c r="D1055" s="1"/>
      <c r="E1055" s="1"/>
      <c r="F1055" s="1"/>
      <c r="G1055" s="1"/>
      <c r="H1055" s="1"/>
      <c r="I1055" s="1"/>
      <c r="J1055" s="3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25" customHeight="1" x14ac:dyDescent="0.2">
      <c r="A1056" s="5"/>
      <c r="B1056" s="1"/>
      <c r="C1056" s="1"/>
      <c r="D1056" s="1"/>
      <c r="E1056" s="1"/>
      <c r="F1056" s="1"/>
      <c r="G1056" s="1"/>
      <c r="H1056" s="1"/>
      <c r="I1056" s="1"/>
      <c r="J1056" s="3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25" customHeight="1" x14ac:dyDescent="0.2">
      <c r="A1057" s="5"/>
      <c r="B1057" s="1"/>
      <c r="C1057" s="1"/>
      <c r="D1057" s="1"/>
      <c r="E1057" s="1"/>
      <c r="F1057" s="1"/>
      <c r="G1057" s="1"/>
      <c r="H1057" s="1"/>
      <c r="I1057" s="1"/>
      <c r="J1057" s="3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25" customHeight="1" x14ac:dyDescent="0.2">
      <c r="A1058" s="5"/>
      <c r="B1058" s="1"/>
      <c r="C1058" s="1"/>
      <c r="D1058" s="1"/>
      <c r="E1058" s="1"/>
      <c r="F1058" s="1"/>
      <c r="G1058" s="1"/>
      <c r="H1058" s="1"/>
      <c r="I1058" s="1"/>
      <c r="J1058" s="3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25" customHeight="1" x14ac:dyDescent="0.2">
      <c r="A1059" s="5"/>
      <c r="B1059" s="1"/>
      <c r="C1059" s="1"/>
      <c r="D1059" s="1"/>
      <c r="E1059" s="1"/>
      <c r="F1059" s="1"/>
      <c r="G1059" s="1"/>
      <c r="H1059" s="1"/>
      <c r="I1059" s="1"/>
      <c r="J1059" s="3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25" customHeight="1" x14ac:dyDescent="0.2">
      <c r="A1060" s="5"/>
      <c r="B1060" s="1"/>
      <c r="C1060" s="1"/>
      <c r="D1060" s="1"/>
      <c r="E1060" s="1"/>
      <c r="F1060" s="1"/>
      <c r="G1060" s="1"/>
      <c r="H1060" s="1"/>
      <c r="I1060" s="1"/>
      <c r="J1060" s="3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25" customHeight="1" x14ac:dyDescent="0.2">
      <c r="A1061" s="5"/>
      <c r="B1061" s="1"/>
      <c r="C1061" s="1"/>
      <c r="D1061" s="1"/>
      <c r="E1061" s="1"/>
      <c r="F1061" s="1"/>
      <c r="G1061" s="1"/>
      <c r="H1061" s="1"/>
      <c r="I1061" s="1"/>
      <c r="J1061" s="3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25" customHeight="1" x14ac:dyDescent="0.2">
      <c r="A1062" s="5"/>
      <c r="B1062" s="1"/>
      <c r="C1062" s="1"/>
      <c r="D1062" s="1"/>
      <c r="E1062" s="1"/>
      <c r="F1062" s="1"/>
      <c r="G1062" s="1"/>
      <c r="H1062" s="1"/>
      <c r="I1062" s="1"/>
      <c r="J1062" s="3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ht="25" customHeight="1" x14ac:dyDescent="0.2">
      <c r="A1063" s="5"/>
      <c r="B1063" s="1"/>
      <c r="C1063" s="1"/>
      <c r="D1063" s="1"/>
      <c r="E1063" s="1"/>
      <c r="F1063" s="1"/>
      <c r="G1063" s="1"/>
      <c r="H1063" s="1"/>
      <c r="I1063" s="1"/>
      <c r="J1063" s="3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ht="25" customHeight="1" x14ac:dyDescent="0.2">
      <c r="A1064" s="5"/>
      <c r="B1064" s="1"/>
      <c r="C1064" s="1"/>
      <c r="D1064" s="1"/>
      <c r="E1064" s="1"/>
      <c r="F1064" s="1"/>
      <c r="G1064" s="1"/>
      <c r="H1064" s="1"/>
      <c r="I1064" s="1"/>
      <c r="J1064" s="3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ht="25" customHeight="1" x14ac:dyDescent="0.2">
      <c r="A1065" s="5"/>
      <c r="B1065" s="1"/>
      <c r="C1065" s="1"/>
      <c r="D1065" s="1"/>
      <c r="E1065" s="1"/>
      <c r="F1065" s="1"/>
      <c r="G1065" s="1"/>
      <c r="H1065" s="1"/>
      <c r="I1065" s="1"/>
      <c r="J1065" s="3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ht="25" customHeight="1" x14ac:dyDescent="0.2">
      <c r="A1066" s="5"/>
      <c r="B1066" s="1"/>
      <c r="C1066" s="1"/>
      <c r="D1066" s="1"/>
      <c r="E1066" s="1"/>
      <c r="F1066" s="1"/>
      <c r="G1066" s="1"/>
      <c r="H1066" s="1"/>
      <c r="I1066" s="1"/>
      <c r="J1066" s="3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ht="25" customHeight="1" x14ac:dyDescent="0.2">
      <c r="A1067" s="5"/>
      <c r="B1067" s="1"/>
      <c r="C1067" s="1"/>
      <c r="D1067" s="1"/>
      <c r="E1067" s="1"/>
      <c r="F1067" s="1"/>
      <c r="G1067" s="1"/>
      <c r="H1067" s="1"/>
      <c r="I1067" s="1"/>
      <c r="J1067" s="3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ht="25" customHeight="1" x14ac:dyDescent="0.2">
      <c r="A1068" s="5"/>
      <c r="B1068" s="1"/>
      <c r="C1068" s="1"/>
      <c r="D1068" s="1"/>
      <c r="E1068" s="1"/>
      <c r="F1068" s="1"/>
      <c r="G1068" s="1"/>
      <c r="H1068" s="1"/>
      <c r="I1068" s="1"/>
      <c r="J1068" s="3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ht="25" customHeight="1" x14ac:dyDescent="0.2">
      <c r="A1069" s="5"/>
      <c r="B1069" s="1"/>
      <c r="C1069" s="1"/>
      <c r="D1069" s="1"/>
      <c r="E1069" s="1"/>
      <c r="F1069" s="1"/>
      <c r="G1069" s="1"/>
      <c r="H1069" s="1"/>
      <c r="I1069" s="1"/>
      <c r="J1069" s="3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ht="25" customHeight="1" x14ac:dyDescent="0.2">
      <c r="A1070" s="5"/>
      <c r="B1070" s="1"/>
      <c r="C1070" s="1"/>
      <c r="D1070" s="1"/>
      <c r="E1070" s="1"/>
      <c r="F1070" s="1"/>
      <c r="G1070" s="1"/>
      <c r="H1070" s="1"/>
      <c r="I1070" s="1"/>
      <c r="J1070" s="3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ht="25" customHeight="1" x14ac:dyDescent="0.2">
      <c r="A1071" s="5"/>
      <c r="B1071" s="1"/>
      <c r="C1071" s="1"/>
      <c r="D1071" s="1"/>
      <c r="E1071" s="1"/>
      <c r="F1071" s="1"/>
      <c r="G1071" s="1"/>
      <c r="H1071" s="1"/>
      <c r="I1071" s="1"/>
      <c r="J1071" s="3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ht="25" customHeight="1" x14ac:dyDescent="0.2">
      <c r="A1072" s="5"/>
      <c r="B1072" s="1"/>
      <c r="C1072" s="1"/>
      <c r="D1072" s="1"/>
      <c r="E1072" s="1"/>
      <c r="F1072" s="1"/>
      <c r="G1072" s="1"/>
      <c r="H1072" s="1"/>
      <c r="I1072" s="1"/>
      <c r="J1072" s="3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ht="25" customHeight="1" x14ac:dyDescent="0.2">
      <c r="A1073" s="5"/>
      <c r="B1073" s="1"/>
      <c r="C1073" s="1"/>
      <c r="D1073" s="1"/>
      <c r="E1073" s="1"/>
      <c r="F1073" s="1"/>
      <c r="G1073" s="1"/>
      <c r="H1073" s="1"/>
      <c r="I1073" s="1"/>
      <c r="J1073" s="3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ht="25" customHeight="1" x14ac:dyDescent="0.2">
      <c r="A1074" s="5"/>
      <c r="B1074" s="1"/>
      <c r="C1074" s="1"/>
      <c r="D1074" s="1"/>
      <c r="E1074" s="1"/>
      <c r="F1074" s="1"/>
      <c r="G1074" s="1"/>
      <c r="H1074" s="1"/>
      <c r="I1074" s="1"/>
      <c r="J1074" s="3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ht="25" customHeight="1" x14ac:dyDescent="0.2">
      <c r="A1075" s="5"/>
      <c r="B1075" s="1"/>
      <c r="C1075" s="1"/>
      <c r="D1075" s="1"/>
      <c r="E1075" s="1"/>
      <c r="F1075" s="1"/>
      <c r="G1075" s="1"/>
      <c r="H1075" s="1"/>
      <c r="I1075" s="1"/>
      <c r="J1075" s="3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ht="25" customHeight="1" x14ac:dyDescent="0.2">
      <c r="A1076" s="5"/>
      <c r="B1076" s="1"/>
      <c r="C1076" s="1"/>
      <c r="D1076" s="1"/>
      <c r="E1076" s="1"/>
      <c r="F1076" s="1"/>
      <c r="G1076" s="1"/>
      <c r="H1076" s="1"/>
      <c r="I1076" s="1"/>
      <c r="J1076" s="3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ht="25" customHeight="1" x14ac:dyDescent="0.2">
      <c r="A1077" s="5"/>
      <c r="B1077" s="1"/>
      <c r="C1077" s="1"/>
      <c r="D1077" s="1"/>
      <c r="E1077" s="1"/>
      <c r="F1077" s="1"/>
      <c r="G1077" s="1"/>
      <c r="H1077" s="1"/>
      <c r="I1077" s="1"/>
      <c r="J1077" s="3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ht="25" customHeight="1" x14ac:dyDescent="0.2">
      <c r="A1078" s="5"/>
      <c r="B1078" s="1"/>
      <c r="C1078" s="1"/>
      <c r="D1078" s="1"/>
      <c r="E1078" s="1"/>
      <c r="F1078" s="1"/>
      <c r="G1078" s="1"/>
      <c r="H1078" s="1"/>
      <c r="I1078" s="1"/>
      <c r="J1078" s="3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ht="25" customHeight="1" x14ac:dyDescent="0.2">
      <c r="A1079" s="5"/>
      <c r="B1079" s="1"/>
      <c r="C1079" s="1"/>
      <c r="D1079" s="1"/>
      <c r="E1079" s="1"/>
      <c r="F1079" s="1"/>
      <c r="G1079" s="1"/>
      <c r="H1079" s="1"/>
      <c r="I1079" s="1"/>
      <c r="J1079" s="3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ht="25" customHeight="1" x14ac:dyDescent="0.2">
      <c r="A1080" s="5"/>
      <c r="B1080" s="1"/>
      <c r="C1080" s="1"/>
      <c r="D1080" s="1"/>
      <c r="E1080" s="1"/>
      <c r="F1080" s="1"/>
      <c r="G1080" s="1"/>
      <c r="H1080" s="1"/>
      <c r="I1080" s="1"/>
      <c r="J1080" s="3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ht="25" customHeight="1" x14ac:dyDescent="0.2">
      <c r="A1081" s="5"/>
      <c r="B1081" s="1"/>
      <c r="C1081" s="1"/>
      <c r="D1081" s="1"/>
      <c r="E1081" s="1"/>
      <c r="F1081" s="1"/>
      <c r="G1081" s="1"/>
      <c r="H1081" s="1"/>
      <c r="I1081" s="1"/>
      <c r="J1081" s="3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ht="25" customHeight="1" x14ac:dyDescent="0.2">
      <c r="A1082" s="5"/>
      <c r="B1082" s="1"/>
      <c r="C1082" s="1"/>
      <c r="D1082" s="1"/>
      <c r="E1082" s="1"/>
      <c r="F1082" s="1"/>
      <c r="G1082" s="1"/>
      <c r="H1082" s="1"/>
      <c r="I1082" s="1"/>
      <c r="J1082" s="3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ht="25" customHeight="1" x14ac:dyDescent="0.2">
      <c r="A1083" s="5"/>
      <c r="B1083" s="1"/>
      <c r="C1083" s="1"/>
      <c r="D1083" s="1"/>
      <c r="E1083" s="1"/>
      <c r="F1083" s="1"/>
      <c r="G1083" s="1"/>
      <c r="H1083" s="1"/>
      <c r="I1083" s="1"/>
      <c r="J1083" s="3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ht="25" customHeight="1" x14ac:dyDescent="0.2">
      <c r="A1084" s="5"/>
      <c r="B1084" s="1"/>
      <c r="C1084" s="1"/>
      <c r="D1084" s="1"/>
      <c r="E1084" s="1"/>
      <c r="F1084" s="1"/>
      <c r="G1084" s="1"/>
      <c r="H1084" s="1"/>
      <c r="I1084" s="1"/>
      <c r="J1084" s="3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ht="25" customHeight="1" x14ac:dyDescent="0.2">
      <c r="A1085" s="5"/>
      <c r="B1085" s="1"/>
      <c r="C1085" s="1"/>
      <c r="D1085" s="1"/>
      <c r="E1085" s="1"/>
      <c r="F1085" s="1"/>
      <c r="G1085" s="1"/>
      <c r="H1085" s="1"/>
      <c r="I1085" s="1"/>
      <c r="J1085" s="3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ht="25" customHeight="1" x14ac:dyDescent="0.2">
      <c r="A1086" s="5"/>
      <c r="B1086" s="1"/>
      <c r="C1086" s="1"/>
      <c r="D1086" s="1"/>
      <c r="E1086" s="1"/>
      <c r="F1086" s="1"/>
      <c r="G1086" s="1"/>
      <c r="H1086" s="1"/>
      <c r="I1086" s="1"/>
      <c r="J1086" s="3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ht="25" customHeight="1" x14ac:dyDescent="0.2">
      <c r="A1087" s="5"/>
      <c r="B1087" s="1"/>
      <c r="C1087" s="1"/>
      <c r="D1087" s="1"/>
      <c r="E1087" s="1"/>
      <c r="F1087" s="1"/>
      <c r="G1087" s="1"/>
      <c r="H1087" s="1"/>
      <c r="I1087" s="1"/>
      <c r="J1087" s="3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ht="25" customHeight="1" x14ac:dyDescent="0.2">
      <c r="A1088" s="5"/>
      <c r="B1088" s="1"/>
      <c r="C1088" s="1"/>
      <c r="D1088" s="1"/>
      <c r="E1088" s="1"/>
      <c r="F1088" s="1"/>
      <c r="G1088" s="1"/>
      <c r="H1088" s="1"/>
      <c r="I1088" s="1"/>
      <c r="J1088" s="3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ht="25" customHeight="1" x14ac:dyDescent="0.2">
      <c r="A1089" s="5"/>
      <c r="B1089" s="1"/>
      <c r="C1089" s="1"/>
      <c r="D1089" s="1"/>
      <c r="E1089" s="1"/>
      <c r="F1089" s="1"/>
      <c r="G1089" s="1"/>
      <c r="H1089" s="1"/>
      <c r="I1089" s="1"/>
      <c r="J1089" s="3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ht="25" customHeight="1" x14ac:dyDescent="0.2">
      <c r="A1090" s="5"/>
      <c r="B1090" s="1"/>
      <c r="C1090" s="1"/>
      <c r="D1090" s="1"/>
      <c r="E1090" s="1"/>
      <c r="F1090" s="1"/>
      <c r="G1090" s="1"/>
      <c r="H1090" s="1"/>
      <c r="I1090" s="1"/>
      <c r="J1090" s="3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ht="25" customHeight="1" x14ac:dyDescent="0.2">
      <c r="A1091" s="5"/>
      <c r="B1091" s="1"/>
      <c r="C1091" s="1"/>
      <c r="D1091" s="1"/>
      <c r="E1091" s="1"/>
      <c r="F1091" s="1"/>
      <c r="G1091" s="1"/>
      <c r="H1091" s="1"/>
      <c r="I1091" s="1"/>
      <c r="J1091" s="3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ht="25" customHeight="1" x14ac:dyDescent="0.2">
      <c r="A1092" s="5"/>
      <c r="B1092" s="1"/>
      <c r="C1092" s="1"/>
      <c r="D1092" s="1"/>
      <c r="E1092" s="1"/>
      <c r="F1092" s="1"/>
      <c r="G1092" s="1"/>
      <c r="H1092" s="1"/>
      <c r="I1092" s="1"/>
      <c r="J1092" s="3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ht="25" customHeight="1" x14ac:dyDescent="0.2">
      <c r="A1093" s="5"/>
      <c r="B1093" s="1"/>
      <c r="C1093" s="1"/>
      <c r="D1093" s="1"/>
      <c r="E1093" s="1"/>
      <c r="F1093" s="1"/>
      <c r="G1093" s="1"/>
      <c r="H1093" s="1"/>
      <c r="I1093" s="1"/>
      <c r="J1093" s="3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ht="25" customHeight="1" x14ac:dyDescent="0.2">
      <c r="A1094" s="5"/>
      <c r="B1094" s="1"/>
      <c r="C1094" s="1"/>
      <c r="D1094" s="1"/>
      <c r="E1094" s="1"/>
      <c r="F1094" s="1"/>
      <c r="G1094" s="1"/>
      <c r="H1094" s="1"/>
      <c r="I1094" s="1"/>
      <c r="J1094" s="3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ht="25" customHeight="1" x14ac:dyDescent="0.2">
      <c r="A1095" s="5"/>
      <c r="B1095" s="1"/>
      <c r="C1095" s="1"/>
      <c r="D1095" s="1"/>
      <c r="E1095" s="1"/>
      <c r="F1095" s="1"/>
      <c r="G1095" s="1"/>
      <c r="H1095" s="1"/>
      <c r="I1095" s="1"/>
      <c r="J1095" s="3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ht="25" customHeight="1" x14ac:dyDescent="0.2">
      <c r="A1096" s="5"/>
      <c r="B1096" s="1"/>
      <c r="C1096" s="1"/>
      <c r="D1096" s="1"/>
      <c r="E1096" s="1"/>
      <c r="F1096" s="1"/>
      <c r="G1096" s="1"/>
      <c r="H1096" s="1"/>
      <c r="I1096" s="1"/>
      <c r="J1096" s="3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ht="25" customHeight="1" x14ac:dyDescent="0.2">
      <c r="A1097" s="5"/>
      <c r="B1097" s="1"/>
      <c r="C1097" s="1"/>
      <c r="D1097" s="1"/>
      <c r="E1097" s="1"/>
      <c r="F1097" s="1"/>
      <c r="G1097" s="1"/>
      <c r="H1097" s="1"/>
      <c r="I1097" s="1"/>
      <c r="J1097" s="3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ht="25" customHeight="1" x14ac:dyDescent="0.2">
      <c r="A1098" s="5"/>
      <c r="B1098" s="1"/>
      <c r="C1098" s="1"/>
      <c r="D1098" s="1"/>
      <c r="E1098" s="1"/>
      <c r="F1098" s="1"/>
      <c r="G1098" s="1"/>
      <c r="H1098" s="1"/>
      <c r="I1098" s="1"/>
      <c r="J1098" s="3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ht="25" customHeight="1" x14ac:dyDescent="0.2">
      <c r="A1099" s="5"/>
      <c r="B1099" s="1"/>
      <c r="C1099" s="1"/>
      <c r="D1099" s="1"/>
      <c r="E1099" s="1"/>
      <c r="F1099" s="1"/>
      <c r="G1099" s="1"/>
      <c r="H1099" s="1"/>
      <c r="I1099" s="1"/>
      <c r="J1099" s="3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ht="25" customHeight="1" x14ac:dyDescent="0.2">
      <c r="A1100" s="5"/>
      <c r="B1100" s="1"/>
      <c r="C1100" s="1"/>
      <c r="D1100" s="1"/>
      <c r="E1100" s="1"/>
      <c r="F1100" s="1"/>
      <c r="G1100" s="1"/>
      <c r="H1100" s="1"/>
      <c r="I1100" s="1"/>
      <c r="J1100" s="3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ht="25" customHeight="1" x14ac:dyDescent="0.2">
      <c r="A1101" s="5"/>
      <c r="B1101" s="1"/>
      <c r="C1101" s="1"/>
      <c r="D1101" s="1"/>
      <c r="E1101" s="1"/>
      <c r="F1101" s="1"/>
      <c r="G1101" s="1"/>
      <c r="H1101" s="1"/>
      <c r="I1101" s="1"/>
      <c r="J1101" s="3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ht="25" customHeight="1" x14ac:dyDescent="0.2">
      <c r="A1102" s="5"/>
      <c r="B1102" s="1"/>
      <c r="C1102" s="1"/>
      <c r="D1102" s="1"/>
      <c r="E1102" s="1"/>
      <c r="F1102" s="1"/>
      <c r="G1102" s="1"/>
      <c r="H1102" s="1"/>
      <c r="I1102" s="1"/>
      <c r="J1102" s="3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ht="25" customHeight="1" x14ac:dyDescent="0.2">
      <c r="B1103" s="1"/>
      <c r="C1103" s="1"/>
      <c r="D1103" s="1"/>
      <c r="E1103" s="1"/>
      <c r="F1103" s="1"/>
      <c r="G1103" s="1"/>
      <c r="H1103" s="1"/>
      <c r="I1103" s="1"/>
    </row>
    <row r="1104" spans="1:27" ht="25" customHeight="1" x14ac:dyDescent="0.2">
      <c r="B1104" s="1"/>
      <c r="C1104" s="1"/>
      <c r="D1104" s="1"/>
      <c r="E1104" s="1"/>
      <c r="F1104" s="1"/>
      <c r="G1104" s="1"/>
      <c r="H1104" s="1"/>
      <c r="I1104" s="1"/>
    </row>
  </sheetData>
  <mergeCells count="44">
    <mergeCell ref="C47:C48"/>
    <mergeCell ref="E47:E48"/>
    <mergeCell ref="A121:A126"/>
    <mergeCell ref="A128:J128"/>
    <mergeCell ref="E184:H185"/>
    <mergeCell ref="A129:J129"/>
    <mergeCell ref="A164:A172"/>
    <mergeCell ref="A152:A163"/>
    <mergeCell ref="A140:A151"/>
    <mergeCell ref="J170:J172"/>
    <mergeCell ref="A131:A139"/>
    <mergeCell ref="C174:J174"/>
    <mergeCell ref="C175:J175"/>
    <mergeCell ref="C176:J176"/>
    <mergeCell ref="B184:C184"/>
    <mergeCell ref="C177:J177"/>
    <mergeCell ref="C178:J178"/>
    <mergeCell ref="C179:J179"/>
    <mergeCell ref="A1:J1"/>
    <mergeCell ref="A2:J2"/>
    <mergeCell ref="A93:A107"/>
    <mergeCell ref="A108:A120"/>
    <mergeCell ref="A81:A92"/>
    <mergeCell ref="A66:J66"/>
    <mergeCell ref="A6:A11"/>
    <mergeCell ref="A12:A23"/>
    <mergeCell ref="A24:A36"/>
    <mergeCell ref="A52:A64"/>
    <mergeCell ref="A69:A80"/>
    <mergeCell ref="A37:A51"/>
    <mergeCell ref="A3:J3"/>
    <mergeCell ref="A4:J4"/>
    <mergeCell ref="H35:H36"/>
    <mergeCell ref="A67:J67"/>
    <mergeCell ref="C181:J181"/>
    <mergeCell ref="C182:J182"/>
    <mergeCell ref="C180:J180"/>
    <mergeCell ref="D192:F192"/>
    <mergeCell ref="B188:C188"/>
    <mergeCell ref="B187:C187"/>
    <mergeCell ref="B186:C186"/>
    <mergeCell ref="B185:C185"/>
    <mergeCell ref="D191:F191"/>
    <mergeCell ref="E187:J188"/>
  </mergeCells>
  <pageMargins left="0.7" right="0.7" top="0.75" bottom="0.75" header="0.3" footer="0.3"/>
  <pageSetup scale="91" fitToHeight="0" orientation="landscape" r:id="rId1"/>
  <headerFooter>
    <oddHeader>&amp;L&amp;"Arial,Bold"2025-26 Official Academic Calendar</oddHeader>
    <oddFooter>&amp;L&amp;"Arial,Bold"&amp;9Proposed: &amp;"Arial,Regular"November 2023
&amp;"Arial,Bold"Approved:&amp;"Arial,Regular" &amp;KFF00004 December 2023&amp;K000000
&amp;"Arial,Bold"Updated:&amp;"Arial,Regular"&amp;KFF0000 4 December &amp;K05+0002023&amp;C&amp;"Arial,Bold"&amp;8&amp;P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CMU 2025-2026 Official Calendar</vt:lpstr>
      <vt:lpstr>'CMU 2025-2026 Official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A. Nagin</dc:creator>
  <cp:lastModifiedBy>Shannon Edgar</cp:lastModifiedBy>
  <cp:lastPrinted>2023-12-04T18:16:07Z</cp:lastPrinted>
  <dcterms:created xsi:type="dcterms:W3CDTF">2022-02-22T16:51:50Z</dcterms:created>
  <dcterms:modified xsi:type="dcterms:W3CDTF">2025-07-16T18:49:56Z</dcterms:modified>
</cp:coreProperties>
</file>